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6315" windowWidth="19260" windowHeight="1170" tabRatio="998" activeTab="1"/>
  </bookViews>
  <sheets>
    <sheet name="Premium" sheetId="2" r:id="rId1"/>
    <sheet name="Claims and benefits" sheetId="3" r:id="rId2"/>
    <sheet name="Technical result" sheetId="110" r:id="rId3"/>
    <sheet name="Costs" sheetId="7484" r:id="rId4"/>
    <sheet name="Provisions" sheetId="472" r:id="rId5"/>
    <sheet name="Investments" sheetId="267" r:id="rId6"/>
    <sheet name="Financial result" sheetId="2826" r:id="rId7"/>
    <sheet name="Reinsurance" sheetId="513" r:id="rId8"/>
    <sheet name="Retention" sheetId="37" r:id="rId9"/>
    <sheet name="Claims" sheetId="1" r:id="rId10"/>
    <sheet name="Provisions level" sheetId="7488" r:id="rId11"/>
    <sheet name="Eqiuty" sheetId="1032" r:id="rId12"/>
    <sheet name="Assets" sheetId="771" r:id="rId13"/>
    <sheet name="Combined ratio" sheetId="7485" r:id="rId14"/>
    <sheet name="Market structure" sheetId="2819" r:id="rId15"/>
    <sheet name="Market in 2004-2014" sheetId="7490" r:id="rId16"/>
    <sheet name="Market structure in 2004-2014" sheetId="7491" r:id="rId17"/>
  </sheets>
  <externalReferences>
    <externalReference r:id="rId18"/>
  </externalReferences>
  <definedNames>
    <definedName name="_xlnm.Print_Area" localSheetId="1">'Claims and benefits'!$A$1:$G$212</definedName>
    <definedName name="_xlnm.Print_Area" localSheetId="3">Costs!$A$1:$N$154</definedName>
    <definedName name="_xlnm.Print_Area" localSheetId="6">'Financial result'!$A$1:$H$75</definedName>
    <definedName name="_xlnm.Print_Area" localSheetId="5">Investments!$A$1:$J$78</definedName>
    <definedName name="_xlnm.Print_Area" localSheetId="14">'Market structure'!$A$1:$E$69</definedName>
    <definedName name="_xlnm.Print_Area" localSheetId="16">'Market structure in 2004-2014'!$A$1:$L$23</definedName>
    <definedName name="_xlnm.Print_Area" localSheetId="0">Premium!$A$1:$G$199</definedName>
    <definedName name="_xlnm.Print_Area" localSheetId="4">Provisions!$A$1:$E$75</definedName>
    <definedName name="_xlnm.Print_Area" localSheetId="7">Reinsurance!$A$1:$H$171</definedName>
    <definedName name="_xlnm.Print_Area" localSheetId="2">'Technical result'!$A$1:$E$75</definedName>
  </definedNames>
  <calcPr calcId="125725"/>
</workbook>
</file>

<file path=xl/calcChain.xml><?xml version="1.0" encoding="utf-8"?>
<calcChain xmlns="http://schemas.openxmlformats.org/spreadsheetml/2006/main">
  <c r="L23" i="7491"/>
  <c r="L22"/>
  <c r="L21"/>
  <c r="L20"/>
  <c r="L19"/>
  <c r="L18"/>
  <c r="L17"/>
  <c r="L16"/>
  <c r="L15"/>
  <c r="L12"/>
  <c r="L11"/>
  <c r="L10"/>
  <c r="L9"/>
  <c r="L8"/>
  <c r="L7"/>
</calcChain>
</file>

<file path=xl/sharedStrings.xml><?xml version="1.0" encoding="utf-8"?>
<sst xmlns="http://schemas.openxmlformats.org/spreadsheetml/2006/main" count="3233" uniqueCount="382">
  <si>
    <t>Dział I</t>
  </si>
  <si>
    <t>Dział II</t>
  </si>
  <si>
    <t>Ogółem</t>
  </si>
  <si>
    <t>Lp.</t>
  </si>
  <si>
    <t>Dział</t>
  </si>
  <si>
    <t>Składka przypisana brutto</t>
  </si>
  <si>
    <t>Dynamika</t>
  </si>
  <si>
    <t>1.</t>
  </si>
  <si>
    <t>2.</t>
  </si>
  <si>
    <t>3.</t>
  </si>
  <si>
    <t>Nazwa ubezpieczyciela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</si>
  <si>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</si>
  <si>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</si>
  <si>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</si>
  <si>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</si>
  <si>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</si>
  <si>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</si>
  <si>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</si>
  <si>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</si>
  <si>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</si>
  <si>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</si>
  <si>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</si>
  <si>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</si>
  <si>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</si>
  <si>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</si>
  <si>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</si>
  <si>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</si>
  <si>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</si>
  <si>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</si>
  <si>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Udział w składce </t>
  </si>
  <si>
    <t>Wyszczególnienie</t>
  </si>
  <si>
    <t>zaopatrzenia dzieci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</si>
  <si>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</si>
  <si>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</si>
  <si>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</si>
  <si>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</si>
  <si>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</si>
  <si>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</si>
  <si>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</si>
  <si>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</si>
  <si>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</si>
  <si>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</si>
  <si>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w %</t>
  </si>
  <si>
    <t>przy pracy i choroby zawodowej.</t>
  </si>
  <si>
    <t>z wyjątkiem pojazdów szynowych.</t>
  </si>
  <si>
    <t>nie ujęte w grupach 3-7</t>
  </si>
  <si>
    <t>nie ujętych w grupach 3-8</t>
  </si>
  <si>
    <t xml:space="preserve"> z posiadania i użytkowania pojazdów lądowych</t>
  </si>
  <si>
    <t>z posiadania i użytkowania pojazdów powietrznych</t>
  </si>
  <si>
    <t>za żeglugę morską i śródlądową</t>
  </si>
  <si>
    <t>w grupach 10-12</t>
  </si>
  <si>
    <t>COMPENSA ŻYCIE S.A.</t>
  </si>
  <si>
    <t>REJENT LIFE T.U.W.</t>
  </si>
  <si>
    <t>COMPENSA S.A.</t>
  </si>
  <si>
    <t>CUPRUM T.U.W.</t>
  </si>
  <si>
    <t>EUROPA S.A.</t>
  </si>
  <si>
    <t>KUKE S.A.</t>
  </si>
  <si>
    <t>PTR S.A.</t>
  </si>
  <si>
    <t>PZU S.A.</t>
  </si>
  <si>
    <t>SKOK T.U.W.</t>
  </si>
  <si>
    <t>TUW T.U.W.</t>
  </si>
  <si>
    <t>WARTA S.A.</t>
  </si>
  <si>
    <t>Ubezpieczenia na życie</t>
  </si>
  <si>
    <t>Ubezpieczenia wypadkowe</t>
  </si>
  <si>
    <t>Inne ubezpieczenia</t>
  </si>
  <si>
    <t>CARDIF POLSKA S.A.</t>
  </si>
  <si>
    <t>ALLIANZ POLSKA S.A.</t>
  </si>
  <si>
    <t>GENERALI ŻYCIE S.A.</t>
  </si>
  <si>
    <t>SKANDIA ŻYCIE S.A.</t>
  </si>
  <si>
    <t>GENERALI  S.A.</t>
  </si>
  <si>
    <t>X</t>
  </si>
  <si>
    <t>ERGO HESTIA  S.A.</t>
  </si>
  <si>
    <t>INTER  POLSKA S.A.</t>
  </si>
  <si>
    <t>D.A.S. S.A.</t>
  </si>
  <si>
    <t>Grupa I  Ubezpieczenia na życie</t>
  </si>
  <si>
    <t>Grupa II  Ubezpieczenia posagowe,</t>
  </si>
  <si>
    <t>Grupa IV  Ubezpieczenia rentowe</t>
  </si>
  <si>
    <t>Grupa I  Ubezpieczenia wypadku, w tym wypadku</t>
  </si>
  <si>
    <t>Grupa II  Ubezpieczenie choroby</t>
  </si>
  <si>
    <t>Grupa III  Ubezpieczenie casco pojazdów lądowych,</t>
  </si>
  <si>
    <t>Grupa IV  Ubezpieczenie casco pojazdów szynowych</t>
  </si>
  <si>
    <t>Grupa V  Ubezpieczenie casco statków powietrznych</t>
  </si>
  <si>
    <t>Grupa VI  Ubezpieczenie żeglugi morskiej i śródlądowej</t>
  </si>
  <si>
    <t>Grupa VII  Ubezpieczenie przedmiotów w transporcie</t>
  </si>
  <si>
    <t>Grupa VIII  Ubezpieczenie szkód spowodowanych żywiołami</t>
  </si>
  <si>
    <t>Grupa IX  Ubezpieczenie pozostałych szkód rzeczowych,</t>
  </si>
  <si>
    <t>Grupa X  Ubezpieczenie odpowiedzialności cywilnej wynikającej</t>
  </si>
  <si>
    <t>Grupa XI  Ubezpieczenie odpowiedzialności cywilnej wynikającej</t>
  </si>
  <si>
    <t xml:space="preserve">Grupa XII  Ubezpieczenie odpowiedziałalności cywilnej </t>
  </si>
  <si>
    <t>Grupa XIII  Ubezpieczenie odpowiedzialności cywilnej nie ujętej</t>
  </si>
  <si>
    <t>Grupa XIV  Ubezpieczenie kredytu</t>
  </si>
  <si>
    <t>Grupa XV  Gwarancja ubezpieczeniowa</t>
  </si>
  <si>
    <t>Grupa XVI  Ubezpieczenie różnych ryzyk finansowych</t>
  </si>
  <si>
    <t>Grupa XVII  Ubezpieczenie ochrony prawnej</t>
  </si>
  <si>
    <t xml:space="preserve">Grupa XVIII  Ubezpieczenie świadczenia pomocy na korzyść </t>
  </si>
  <si>
    <t>Grupa XIX Reasekuracja czynna</t>
  </si>
  <si>
    <t>Techniczny wynik ubezpieczeń w tys. zł</t>
  </si>
  <si>
    <t>Techniczny wynik ubezpieczeń</t>
  </si>
  <si>
    <t>`</t>
  </si>
  <si>
    <t xml:space="preserve">Koszty działalności ubezpieczeniowej w tys. zł </t>
  </si>
  <si>
    <t>Koszty działalności ub.</t>
  </si>
  <si>
    <t>Koszty akwizycji</t>
  </si>
  <si>
    <t>Otrzymane prowizje</t>
  </si>
  <si>
    <t xml:space="preserve">Koszty </t>
  </si>
  <si>
    <t>akwizycji</t>
  </si>
  <si>
    <t>Pozostałe</t>
  </si>
  <si>
    <t>Lokaty</t>
  </si>
  <si>
    <t>Wynik finansowy brutto i netto w tys. zł</t>
  </si>
  <si>
    <t>Wynik finansowy brutto</t>
  </si>
  <si>
    <t>Wynik finansowy netto</t>
  </si>
  <si>
    <t>Reasekuracja czynna - składka przypisana brutto w tys. zł</t>
  </si>
  <si>
    <t xml:space="preserve">Składka przypisana brutto </t>
  </si>
  <si>
    <t>Współczynnik retencji</t>
  </si>
  <si>
    <t>Współczynnik zatrzymania odszkodowań</t>
  </si>
  <si>
    <t>Współczynnik szkodowości brutto</t>
  </si>
  <si>
    <t>Współczynnik szkodowości netto</t>
  </si>
  <si>
    <t>Motoryzacyjne</t>
  </si>
  <si>
    <t>Osobowe</t>
  </si>
  <si>
    <t>O.C.</t>
  </si>
  <si>
    <t>M.A.T.</t>
  </si>
  <si>
    <t>Finansowe</t>
  </si>
  <si>
    <t>CONCORDIA  CAPITAL S.A.</t>
  </si>
  <si>
    <t>ERGO HESTIA  STUnŻ S.A.</t>
  </si>
  <si>
    <t>EUROPA ŻYCIE S.A.</t>
  </si>
  <si>
    <t>INTER - ŻYCIE S.A.</t>
  </si>
  <si>
    <t>POLISA - ŻYCIE S.A.</t>
  </si>
  <si>
    <t>SIGNAL IDUNA ŻYCIE  S.A.</t>
  </si>
  <si>
    <t>Reasekuracja czynna</t>
  </si>
  <si>
    <t>SIGNAL IDUNA POLSKA S.A.</t>
  </si>
  <si>
    <t>ALLIANZ   ŻYCIE POLSKA S.A.</t>
  </si>
  <si>
    <t>SKOK ŻYCIE S.A.</t>
  </si>
  <si>
    <t>UNIQA ŻYCIE S.A.</t>
  </si>
  <si>
    <t>EULER HERMES S.A.</t>
  </si>
  <si>
    <t>LINK4 S.A.</t>
  </si>
  <si>
    <t>POCZTOWE   T.U.W.</t>
  </si>
  <si>
    <t>TUZ T.U.W.</t>
  </si>
  <si>
    <t>UNIQA S.A.</t>
  </si>
  <si>
    <t>Wskaźnik zespolony</t>
  </si>
  <si>
    <t>PODSTAWOWE WSKAŹNIKI OPISUJĄCE ROZWÓJ RYNKU UBEZPIECZEŃ W POLSCE</t>
  </si>
  <si>
    <t>Rok</t>
  </si>
  <si>
    <t>liczba zakładów ubezpieczeń</t>
  </si>
  <si>
    <t>udział kapitału zagranicznego w kapitałach podstawowych ogółem (w %)</t>
  </si>
  <si>
    <t>Dział I, w tym:</t>
  </si>
  <si>
    <t>lokaty (B)</t>
  </si>
  <si>
    <t>lokaty na rachunek i ryzyko ubezpieczającego (C)</t>
  </si>
  <si>
    <t>ZMIANY STRUKTURY UBEZPIECZEŃ W POLSCE</t>
  </si>
  <si>
    <t>grupa 1</t>
  </si>
  <si>
    <t>grupa 2</t>
  </si>
  <si>
    <t>grupa 3</t>
  </si>
  <si>
    <t>grupa 4</t>
  </si>
  <si>
    <t>grupa 5</t>
  </si>
  <si>
    <t>reasekuracja czynna</t>
  </si>
  <si>
    <t>pozostałe osobowe (gr.1+2)</t>
  </si>
  <si>
    <t>auto casco (gr.3)</t>
  </si>
  <si>
    <t>OC komunikacyjne (gr.10)</t>
  </si>
  <si>
    <t>OC ogólne (gr.13)</t>
  </si>
  <si>
    <t>finansowe (gr. 14 do 17)</t>
  </si>
  <si>
    <t>POZOSTAŁE</t>
  </si>
  <si>
    <t>MACIF ŻYCIE TUW</t>
  </si>
  <si>
    <t>PRAMERICA S.A.</t>
  </si>
  <si>
    <t>AEGON S.A.</t>
  </si>
  <si>
    <t>PZU  ŻYCIE S.A.</t>
  </si>
  <si>
    <t>WARTA  TUnŻ S.A.</t>
  </si>
  <si>
    <t>BENEFIA  S.A.</t>
  </si>
  <si>
    <t>CONCORDIA POLSKA T.U.W.</t>
  </si>
  <si>
    <t>72,7%</t>
  </si>
  <si>
    <t>Rodzaj ubezpieczeń</t>
  </si>
  <si>
    <t>Zakład ubezpieczeń</t>
  </si>
  <si>
    <t xml:space="preserve">składka przypisana brutto per capita (w PLN*) </t>
  </si>
  <si>
    <t>lokaty w ujęciu bilansowym (w tys. PLN*)</t>
  </si>
  <si>
    <t>kapitały podstawowe (w tys. PLN)</t>
  </si>
  <si>
    <t>składka przypisana brutto (w tys. PLN*)</t>
  </si>
  <si>
    <t>odszkodowania i świadczenia wypłacone brutto (w tys. PLN*)</t>
  </si>
  <si>
    <t>AXA ŻYCIE S.A.</t>
  </si>
  <si>
    <t>AXA S.A.</t>
  </si>
  <si>
    <t>BRE UBEZPIECZENIA  S.A.</t>
  </si>
  <si>
    <t>77,9%</t>
  </si>
  <si>
    <t>75,1%</t>
  </si>
  <si>
    <t>ING  S.A.</t>
  </si>
  <si>
    <t>INTERRISK S.A.</t>
  </si>
  <si>
    <t>PARTNER S.A.</t>
  </si>
  <si>
    <t>78,6%</t>
  </si>
  <si>
    <t>AVIVA - ŻYCIE S.A.</t>
  </si>
  <si>
    <t>BZWBK-Aviva TUnŻ S.A.</t>
  </si>
  <si>
    <t>BZWBK-Aviva TUO S.A.</t>
  </si>
  <si>
    <t>Grupa V  Ubezpieczenia wypadkowe, jeśli są uzupełnieniem</t>
  </si>
  <si>
    <t>ubezpieczeń  wymienionych w grupach 1-4</t>
  </si>
  <si>
    <t xml:space="preserve">osób które popadły w trudności w czasie podróży lub podczas ... </t>
  </si>
  <si>
    <t>M.A.T. (gr. 4 do 7, 11, 12)</t>
  </si>
  <si>
    <t>AVIVA - OGÓLNE S.A.</t>
  </si>
  <si>
    <t>pozostałe (gr. 18)</t>
  </si>
  <si>
    <t>Grupa III Ubezpieczenia na życie, jeżeli są związane</t>
  </si>
  <si>
    <t xml:space="preserve"> z ubezpieczeniowym funduszem kapitałowym</t>
  </si>
  <si>
    <t>Ubezpieczenia na życie związane z UFK</t>
  </si>
  <si>
    <t>OPEN LIFE S.A.</t>
  </si>
  <si>
    <t>Dochody z lokat</t>
  </si>
  <si>
    <t>Rentowność lokat</t>
  </si>
  <si>
    <t>Rentowność kapitałów własnych</t>
  </si>
  <si>
    <t>Rentowność majątku</t>
  </si>
  <si>
    <t>Rzeczowe</t>
  </si>
  <si>
    <t>rzeczowe (gr. 8+9)</t>
  </si>
  <si>
    <t>Zmiana w p%</t>
  </si>
  <si>
    <t>GOTHAER S.A.</t>
  </si>
  <si>
    <t>Udział w odszkodowaniach</t>
  </si>
  <si>
    <t>i świadczeniach brutto ogółem</t>
  </si>
  <si>
    <t>Odszkodowania  i świadczenia brutto</t>
  </si>
  <si>
    <t>Rezerwy techniczno-ubezpieczeniowe brutto</t>
  </si>
  <si>
    <t>Udział reasekuratorów w składce brutto</t>
  </si>
  <si>
    <t>odszkodowaniach i świadczenia brutto</t>
  </si>
  <si>
    <t>Reasekuracja czynna - odszkodowania i świadczenia brutto w tys. zł</t>
  </si>
  <si>
    <t xml:space="preserve">Udział odszkodowań i świadczeń brutto z reasekuracji </t>
  </si>
  <si>
    <t>z reasekuracji czynnej</t>
  </si>
  <si>
    <t xml:space="preserve">czynnej w odszkodowaniach i świadczeniach brutto </t>
  </si>
  <si>
    <t xml:space="preserve">Lokaty w tys. zł </t>
  </si>
  <si>
    <t xml:space="preserve">Udział reasekuratorów w </t>
  </si>
  <si>
    <t xml:space="preserve">Udział reasekuratorów w  </t>
  </si>
  <si>
    <t>Lata</t>
  </si>
  <si>
    <t>Liczba ludności w tysiącach</t>
  </si>
  <si>
    <t>Składka przypisana brutto w tys. zł w Dziale I</t>
  </si>
  <si>
    <t>Składka przypisana brutto  w tys. zł w Dziale II</t>
  </si>
  <si>
    <t>Techniczny wynik ubezpieczeń w tys. zł w Dziale I</t>
  </si>
  <si>
    <t>Techniczny wynik ubezpieczeń w tys. zł w Dziale II</t>
  </si>
  <si>
    <t>struktura składki przypisanej brutto wg grup w Dziale I (w %)</t>
  </si>
  <si>
    <t>struktura składki przypisanej brutto wg rodzajów działalności w Dziale II (w %)</t>
  </si>
  <si>
    <t>Wskaźnik zespolony w Dziale I</t>
  </si>
  <si>
    <t>Wskaźnik zespolony w Dziale II</t>
  </si>
  <si>
    <t>Rentowność majątku w Dziale I</t>
  </si>
  <si>
    <t>Rentowność majątku w Dziale II</t>
  </si>
  <si>
    <t>Rentowność kapitałów własnych w Dziale I</t>
  </si>
  <si>
    <t>Rentowność kapitałów własnych w Dziale II</t>
  </si>
  <si>
    <t>Współczynnik szkodowości brutto w Dziale I</t>
  </si>
  <si>
    <t>Współczynnik szkodowości brutto w Dziale II</t>
  </si>
  <si>
    <t>Współczynnik szkodowości netto w Dziale I</t>
  </si>
  <si>
    <t>Współczynnik szkodowości netto w Dziale II</t>
  </si>
  <si>
    <t>Współczynnik retencji w Dziale I</t>
  </si>
  <si>
    <t>Współczynnik retencji w Dziale II</t>
  </si>
  <si>
    <t>Współczynnik zatrzymania odszkodowań w Dziale I</t>
  </si>
  <si>
    <t>Współczynnik zatrzymania odszkodowań w Dziale II</t>
  </si>
  <si>
    <t>Wynik finansowy brutto i netto w tys. zł w Dziale I</t>
  </si>
  <si>
    <t>Wynik finansowy brutto i netto w tys. zł w Dziale II</t>
  </si>
  <si>
    <t>Koszty działalności ubezpieczeniowej w tys. zł w Dziale I</t>
  </si>
  <si>
    <t>Koszty działalności ubezpieczeniowej w tys. zł w Dziale II</t>
  </si>
  <si>
    <t>Reasekuracja bierna - udział reasekuratorów w składce przypisanej brutto w tys. zł</t>
  </si>
  <si>
    <t>Reasekuracja bierna - udział reasekuratorów w składce przypisanej brutto w tys. zł w Dziale I</t>
  </si>
  <si>
    <t>Reasekuracja bierna - udział reasekuratorów w składce przypisanej brutto w tys. zł w Dziale II</t>
  </si>
  <si>
    <t>Rezerwy techniczno-ubezpieczeniowe brutto w tys. zł w Dziale II</t>
  </si>
  <si>
    <t>Rezerwy techniczno-ubezpieczeniowe brutto w tys. zł w Dziale I</t>
  </si>
  <si>
    <t>Rezerwy techniczno-ubezpieczeniowe brutto w tys. zł</t>
  </si>
  <si>
    <t>Udział reasekuratorów w składce brutto (%)</t>
  </si>
  <si>
    <t>odszkodowaniach i świadczeniach brutto (%)</t>
  </si>
  <si>
    <t>Udział reasekuracji czynnej w składce przypisanej brutto (%)</t>
  </si>
  <si>
    <t>Odszkodowania i świadczenia wypłacone brutto</t>
  </si>
  <si>
    <t>Odszkodowania i świadczenia wypłacone brutto w tys. zł. wg grup ryzyka w Dziale I .</t>
  </si>
  <si>
    <t xml:space="preserve">Odszkodowania i świadczenia wypłacone brutto w tys. zł. wg grup ryzyka w Dziale II </t>
  </si>
  <si>
    <t xml:space="preserve">Odszkodowania i świadczenia na udziale własnym w tys. zł </t>
  </si>
  <si>
    <t>Odszkodowania i świadczenia na udziale własnym w tys. zł w Dziale I</t>
  </si>
  <si>
    <t>Odszkodowania i świadczenia na udziale własnym w tys. zł w Dziale II</t>
  </si>
  <si>
    <t xml:space="preserve">Odszkodowania i świadczenia na udziale własnym </t>
  </si>
  <si>
    <t>Koszty akwizycji i koszty administracyjne i ich udział w składce przypisanej brutto w tys. zł</t>
  </si>
  <si>
    <t>Koszty akwizycji i koszty administracyjne i ich udział w składce przypisanej brutto w tys. zł w Dziale I</t>
  </si>
  <si>
    <t>Koszty akwizycji i koszty administracyjne i ich udział w składce przypisanej brutto w tys. zł w Dziale II</t>
  </si>
  <si>
    <t>Reasekuracja bierna - udział reasekuratorów w odszkodowaniach i świadczeniach brutto w tys. zł</t>
  </si>
  <si>
    <t>Reasekuracja bierna - udział reasekuratorów w odszkodowaniach i świadczeniach brutto w tys. zł w Dziale I</t>
  </si>
  <si>
    <t>Reasekuracja bierna - udział reasekuratorów w odszkodowaniach i świadczeniach brutto w tys. zł w Dziale II</t>
  </si>
  <si>
    <t>ZDROWIE S.A.</t>
  </si>
  <si>
    <t xml:space="preserve"> </t>
  </si>
  <si>
    <t>14/13</t>
  </si>
  <si>
    <t>przypisanej brutto</t>
  </si>
  <si>
    <t>Koszty administracyjne</t>
  </si>
  <si>
    <t>administracyjne</t>
  </si>
  <si>
    <t>METLIFE TUnŻ S.A.</t>
  </si>
  <si>
    <t>PKO ŻYCIE TU S.A.</t>
  </si>
  <si>
    <t xml:space="preserve"> W LATACH 2004-2014</t>
  </si>
  <si>
    <t>*) wielkości w PLN podawane są w wartościach realnych z 2014 r. po przeliczeniu o wskaźniki inflacji publikowane przez GUS</t>
  </si>
  <si>
    <t>liczba ludności Polski w mln. w latach 2004 - 2014 dane GUS</t>
  </si>
  <si>
    <t>inflacja 2014 = 0,0%</t>
  </si>
  <si>
    <t xml:space="preserve">Lokaty w tys. zł w Dziale II </t>
  </si>
  <si>
    <t>Lokaty w tys. zł w Dziale I</t>
  </si>
  <si>
    <t>Rezerwy teczniczno-ubezpieczeniowe brutto do składki przypisanej brutto</t>
  </si>
  <si>
    <t>Rezerwy teczniczno-ubezpieczeniowe brutto do składki przypisanej brutto w Dziale I</t>
  </si>
  <si>
    <t>Stopa rezerw</t>
  </si>
  <si>
    <t>Rezerwy teczniczno-ubezpieczeniowe brutto do składki przypisanej brutto w Dziale II</t>
  </si>
  <si>
    <t>Struktura rynku według składki przypisanej brutto ogółem w %</t>
  </si>
  <si>
    <t>Struktura rynku według składki przypisanej brutto w Dziale I w %</t>
  </si>
  <si>
    <t>Struktura rynku według składki przypisanej brutto w Dziale II w %</t>
  </si>
  <si>
    <t>Gross written premium in PLN thousand</t>
  </si>
  <si>
    <t>Gross written premium in PLN thousand in Life</t>
  </si>
  <si>
    <t>Gross written premium in PLN thousand in Non-life</t>
  </si>
  <si>
    <t>Gross written premium in PLN thousand according to risk classes in Life</t>
  </si>
  <si>
    <t>Gross written premium in PLN thousand according to risk classes in Non-life</t>
  </si>
  <si>
    <t>Premium earned – net of reinsurance in PLN thousand</t>
  </si>
  <si>
    <t>Premium earned – net of reinsurance in PLN thousand in Life</t>
  </si>
  <si>
    <t>Premium earned – net of reinsurance in PLN thousand in Non-life</t>
  </si>
  <si>
    <t>Gross written premium</t>
  </si>
  <si>
    <t>Dynamics</t>
  </si>
  <si>
    <t>Branch</t>
  </si>
  <si>
    <t>Name of the insurer</t>
  </si>
  <si>
    <t>No.</t>
  </si>
  <si>
    <t>Life</t>
  </si>
  <si>
    <t>Non-life</t>
  </si>
  <si>
    <t>Total</t>
  </si>
  <si>
    <t>Details</t>
  </si>
  <si>
    <t xml:space="preserve">Share in total gross written premium </t>
  </si>
  <si>
    <t>AEGON SA</t>
  </si>
  <si>
    <t>ALLIANZ ŻYCIE POLSKA SA</t>
  </si>
  <si>
    <t>METLIFE TUnŻ SA</t>
  </si>
  <si>
    <t>AVIVA ‒ ŻYCIE SA</t>
  </si>
  <si>
    <t>AXA ŻYCIE SA</t>
  </si>
  <si>
    <t>BZWBK-Aviva TUnŻ SA</t>
  </si>
  <si>
    <t>CARDIF POLSKA SA</t>
  </si>
  <si>
    <t>COMPENSA ŻYCIE SA</t>
  </si>
  <si>
    <t>CONCORDIA CAPITAL SA</t>
  </si>
  <si>
    <t>ERGO HESTIA STUnŻ SA</t>
  </si>
  <si>
    <t>EUROPA ŻYCIE SA</t>
  </si>
  <si>
    <t>GENERALI ŻYCIE SA</t>
  </si>
  <si>
    <t>ING SA</t>
  </si>
  <si>
    <t>INTER ‒ ŻYCIE SA</t>
  </si>
  <si>
    <t>PKO ŻYCIE TU SA</t>
  </si>
  <si>
    <t>OPEN LIFE SA</t>
  </si>
  <si>
    <t>POLISA ‒ ŻYCIE SA</t>
  </si>
  <si>
    <t>PRAMERICA SA</t>
  </si>
  <si>
    <t>PZU ŻYCIE SA</t>
  </si>
  <si>
    <t>SIGNAL IDUNA ŻYCIE SA</t>
  </si>
  <si>
    <t>SKANDIA ŻYCIE SA</t>
  </si>
  <si>
    <t>SKOK ŻYCIE SA</t>
  </si>
  <si>
    <t>UNIQA ŻYCIE SA</t>
  </si>
  <si>
    <t>WARTA TUnŻ SA</t>
  </si>
  <si>
    <t>ALLIANZ POLSKA SA</t>
  </si>
  <si>
    <t>AVIVA ‒ OGÓLNE SA</t>
  </si>
  <si>
    <t>AXA SA</t>
  </si>
  <si>
    <t>BENEFIA SA</t>
  </si>
  <si>
    <t>BRE UBEZPIECZENIA SA</t>
  </si>
  <si>
    <t>BZWBK-Aviva TUO SA</t>
  </si>
  <si>
    <t>COMPENSA SA</t>
  </si>
  <si>
    <t>D.A.S. SA</t>
  </si>
  <si>
    <t>ERGO HESTIA SA</t>
  </si>
  <si>
    <t>EULER HERMES SA</t>
  </si>
  <si>
    <t>EUROPA SA</t>
  </si>
  <si>
    <t>GENERALI SA</t>
  </si>
  <si>
    <t>GOTHAER SA</t>
  </si>
  <si>
    <t>INTER POLSKA SA</t>
  </si>
  <si>
    <t>INTERRISK SA</t>
  </si>
  <si>
    <t>KUKE SA</t>
  </si>
  <si>
    <t>LINK4 SA</t>
  </si>
  <si>
    <t>ZDROWIE SA</t>
  </si>
  <si>
    <t>PARTNER SA</t>
  </si>
  <si>
    <t>POCZTOWE T.U.W.</t>
  </si>
  <si>
    <t>PTR SA</t>
  </si>
  <si>
    <t>PZU SA</t>
  </si>
  <si>
    <t>SIGNAL IDUNA POLSKA SA</t>
  </si>
  <si>
    <t>UNIQA SA</t>
  </si>
  <si>
    <t>WARTA SA</t>
  </si>
  <si>
    <t>Class I Life insurance</t>
  </si>
  <si>
    <t>Class II Marriage assurance, birth assurance</t>
  </si>
  <si>
    <t>Class III Life insurance, if linked to investment fund</t>
  </si>
  <si>
    <t>Class IV Annuity insurance</t>
  </si>
  <si>
    <t>Class V Accident and sickness insurance, if supplemental to the insurance referred to in Classes I-IV</t>
  </si>
  <si>
    <t>Inward reinsurance</t>
  </si>
  <si>
    <t>Class I Accident insurance, including industrial injury and occupational disease</t>
  </si>
  <si>
    <t>Class II Sickness insurance</t>
  </si>
  <si>
    <t>Class III Land vehicles (other than railway rolling stock) insurance, covering all damage to or loss of vehicles</t>
  </si>
  <si>
    <t>Class IV Railway rolling stock insurance, covering all damage to or loss of railway rolling stock</t>
  </si>
  <si>
    <t>Class V Aircraft insurance, covering all damage to or loss of aircraft</t>
  </si>
  <si>
    <t>Class VI Ships insurance, covering all damage to or loss of sea and inland vessels</t>
  </si>
  <si>
    <t>Class VII Goods in transit insurance, covering all damage to or loss</t>
  </si>
  <si>
    <t>of goods in transit, irrespective of the form of transport</t>
  </si>
  <si>
    <t>Class VIII Insurance against damage by natural forces, covering all damage to or loss of property, other than property included in Classes III-VII</t>
  </si>
  <si>
    <t>Class IX Insurance against other damage to property, other than property included in Classes III-VIII</t>
  </si>
  <si>
    <t>Class XI Aircraft liability insurance, covering all liability arising out of possession and use of aircraft</t>
  </si>
  <si>
    <t>Class XII Liability for ships insurance, covering all liability arising out of possession and use of sea and inland ships</t>
  </si>
  <si>
    <t>Class XIII General third-party liability insurance not included in Classes X-XII</t>
  </si>
  <si>
    <t>Class XIV Credit insurance</t>
  </si>
  <si>
    <t>Class XV Suretyship</t>
  </si>
  <si>
    <t>Class XVI Miscellaneous financial loss insurance</t>
  </si>
  <si>
    <t>Class XVII Legal expenses insurance</t>
  </si>
  <si>
    <t>Class XVIII Insurance of assistance for persons who get into difficulties while travelling, while away from their home or their habitual residence</t>
  </si>
  <si>
    <t>Class XIX Inward reinsurance</t>
  </si>
  <si>
    <t>Class X Motor vehicle liability insurance, covering all liability arising out of possession and use of motor vehicles operating on the land</t>
  </si>
  <si>
    <t>Premium</t>
  </si>
  <si>
    <t>Gross claims and benefits paid in PLN thousand</t>
  </si>
  <si>
    <t>Gross claims and benefits paid in PLN thousand in Life</t>
  </si>
  <si>
    <t>Gross claims and benefits paid</t>
  </si>
</sst>
</file>

<file path=xl/styles.xml><?xml version="1.0" encoding="utf-8"?>
<styleSheet xmlns="http://schemas.openxmlformats.org/spreadsheetml/2006/main">
  <numFmts count="9">
    <numFmt numFmtId="164" formatCode="0.0%"/>
    <numFmt numFmtId="165" formatCode="0.0"/>
    <numFmt numFmtId="166" formatCode="0.000"/>
    <numFmt numFmtId="167" formatCode="#,##0.0"/>
    <numFmt numFmtId="168" formatCode="#,##0.000"/>
    <numFmt numFmtId="169" formatCode="#,##0.0000"/>
    <numFmt numFmtId="170" formatCode="#,##0.00000"/>
    <numFmt numFmtId="171" formatCode="#,##0.000000"/>
    <numFmt numFmtId="172" formatCode="0.000%"/>
  </numFmts>
  <fonts count="29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0"/>
      <color indexed="8"/>
      <name val="Arial CE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9" fontId="25" fillId="0" borderId="0" applyFont="0" applyFill="0" applyBorder="0" applyAlignment="0" applyProtection="0"/>
    <xf numFmtId="0" fontId="2" fillId="0" borderId="0"/>
  </cellStyleXfs>
  <cellXfs count="509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4" fontId="26" fillId="0" borderId="0" xfId="2" applyNumberFormat="1" applyFont="1" applyFill="1" applyAlignment="1">
      <alignment horizontal="centerContinuous"/>
    </xf>
    <xf numFmtId="0" fontId="0" fillId="0" borderId="0" xfId="0" applyFill="1"/>
    <xf numFmtId="0" fontId="4" fillId="0" borderId="0" xfId="1" applyFont="1" applyFill="1" applyBorder="1" applyAlignment="1">
      <alignment horizontal="center"/>
    </xf>
    <xf numFmtId="0" fontId="3" fillId="0" borderId="0" xfId="0" applyFont="1" applyFill="1" applyBorder="1"/>
    <xf numFmtId="164" fontId="0" fillId="0" borderId="0" xfId="0" applyNumberFormat="1" applyFill="1"/>
    <xf numFmtId="0" fontId="4" fillId="0" borderId="0" xfId="0" applyFont="1" applyFill="1" applyBorder="1" applyAlignment="1">
      <alignment horizontal="centerContinuous"/>
    </xf>
    <xf numFmtId="4" fontId="26" fillId="0" borderId="0" xfId="1" applyNumberFormat="1" applyFont="1" applyFill="1"/>
    <xf numFmtId="169" fontId="26" fillId="0" borderId="0" xfId="1" applyNumberFormat="1" applyFont="1" applyFill="1"/>
    <xf numFmtId="3" fontId="26" fillId="0" borderId="0" xfId="0" applyNumberFormat="1" applyFont="1" applyFill="1" applyBorder="1"/>
    <xf numFmtId="164" fontId="26" fillId="0" borderId="0" xfId="0" applyNumberFormat="1" applyFont="1" applyFill="1"/>
    <xf numFmtId="3" fontId="26" fillId="0" borderId="0" xfId="0" applyNumberFormat="1" applyFont="1" applyFill="1"/>
    <xf numFmtId="168" fontId="26" fillId="0" borderId="0" xfId="0" applyNumberFormat="1" applyFont="1" applyFill="1"/>
    <xf numFmtId="3" fontId="26" fillId="0" borderId="0" xfId="1" applyNumberFormat="1" applyFont="1" applyFill="1"/>
    <xf numFmtId="0" fontId="27" fillId="0" borderId="0" xfId="0" applyFont="1" applyFill="1"/>
    <xf numFmtId="0" fontId="28" fillId="0" borderId="1" xfId="3" applyFont="1" applyFill="1" applyBorder="1" applyAlignment="1">
      <alignment horizontal="right"/>
    </xf>
    <xf numFmtId="0" fontId="3" fillId="0" borderId="1" xfId="3" applyFont="1" applyFill="1" applyBorder="1" applyAlignment="1">
      <alignment horizontal="right"/>
    </xf>
    <xf numFmtId="0" fontId="2" fillId="0" borderId="1" xfId="3" applyFill="1" applyBorder="1"/>
    <xf numFmtId="4" fontId="2" fillId="0" borderId="0" xfId="3" applyNumberFormat="1" applyFill="1" applyBorder="1"/>
    <xf numFmtId="0" fontId="2" fillId="0" borderId="0" xfId="3" applyFill="1" applyBorder="1"/>
    <xf numFmtId="165" fontId="2" fillId="0" borderId="0" xfId="3" applyNumberFormat="1" applyFill="1" applyBorder="1"/>
    <xf numFmtId="167" fontId="2" fillId="0" borderId="0" xfId="3" applyNumberFormat="1" applyFill="1" applyBorder="1"/>
    <xf numFmtId="167" fontId="2" fillId="0" borderId="0" xfId="3" applyNumberFormat="1" applyFill="1" applyBorder="1" applyAlignment="1">
      <alignment horizontal="right"/>
    </xf>
    <xf numFmtId="0" fontId="2" fillId="0" borderId="0" xfId="3" applyFont="1" applyFill="1" applyBorder="1"/>
    <xf numFmtId="2" fontId="2" fillId="0" borderId="0" xfId="3" applyNumberFormat="1" applyFill="1" applyBorder="1"/>
    <xf numFmtId="165" fontId="2" fillId="0" borderId="14" xfId="3" applyNumberFormat="1" applyFill="1" applyBorder="1"/>
    <xf numFmtId="0" fontId="2" fillId="0" borderId="14" xfId="3" applyFill="1" applyBorder="1"/>
    <xf numFmtId="0" fontId="2" fillId="0" borderId="0" xfId="3" applyFill="1"/>
    <xf numFmtId="0" fontId="2" fillId="0" borderId="9" xfId="3" applyFill="1" applyBorder="1"/>
    <xf numFmtId="0" fontId="2" fillId="0" borderId="10" xfId="3" applyFill="1" applyBorder="1"/>
    <xf numFmtId="0" fontId="2" fillId="0" borderId="2" xfId="3" applyFill="1" applyBorder="1"/>
    <xf numFmtId="0" fontId="2" fillId="0" borderId="13" xfId="3" applyFill="1" applyBorder="1"/>
    <xf numFmtId="0" fontId="5" fillId="0" borderId="13" xfId="3" applyFont="1" applyFill="1" applyBorder="1"/>
    <xf numFmtId="167" fontId="2" fillId="0" borderId="9" xfId="3" applyNumberFormat="1" applyFill="1" applyBorder="1"/>
    <xf numFmtId="165" fontId="2" fillId="0" borderId="9" xfId="3" applyNumberFormat="1" applyFill="1" applyBorder="1"/>
    <xf numFmtId="0" fontId="2" fillId="0" borderId="7" xfId="3" applyFill="1" applyBorder="1"/>
    <xf numFmtId="165" fontId="2" fillId="0" borderId="15" xfId="3" applyNumberFormat="1" applyFill="1" applyBorder="1"/>
    <xf numFmtId="0" fontId="2" fillId="0" borderId="0" xfId="3" applyFill="1" applyAlignment="1">
      <alignment horizontal="fill" vertical="center"/>
    </xf>
    <xf numFmtId="165" fontId="2" fillId="0" borderId="0" xfId="3" applyNumberFormat="1" applyFill="1"/>
    <xf numFmtId="0" fontId="23" fillId="0" borderId="0" xfId="3" applyFont="1" applyFill="1"/>
    <xf numFmtId="0" fontId="8" fillId="0" borderId="0" xfId="3" applyFont="1" applyFill="1"/>
    <xf numFmtId="166" fontId="8" fillId="0" borderId="0" xfId="3" applyNumberFormat="1" applyFont="1" applyFill="1"/>
    <xf numFmtId="166" fontId="8" fillId="0" borderId="0" xfId="3" applyNumberFormat="1" applyFont="1" applyFill="1" applyBorder="1"/>
    <xf numFmtId="164" fontId="1" fillId="0" borderId="0" xfId="1" applyNumberFormat="1" applyFont="1" applyFill="1" applyBorder="1"/>
    <xf numFmtId="0" fontId="24" fillId="0" borderId="0" xfId="3" applyFont="1" applyFill="1"/>
    <xf numFmtId="0" fontId="2" fillId="0" borderId="0" xfId="3" applyFont="1" applyFill="1"/>
    <xf numFmtId="0" fontId="19" fillId="0" borderId="0" xfId="1" applyFont="1" applyFill="1"/>
    <xf numFmtId="164" fontId="19" fillId="0" borderId="0" xfId="1" applyNumberFormat="1" applyFont="1" applyFill="1"/>
    <xf numFmtId="0" fontId="19" fillId="0" borderId="0" xfId="1" applyFont="1" applyFill="1" applyBorder="1"/>
    <xf numFmtId="0" fontId="20" fillId="0" borderId="0" xfId="1" applyFont="1" applyFill="1" applyAlignment="1">
      <alignment horizontal="centerContinuous"/>
    </xf>
    <xf numFmtId="0" fontId="21" fillId="0" borderId="0" xfId="1" applyFont="1" applyFill="1" applyAlignment="1">
      <alignment horizontal="centerContinuous"/>
    </xf>
    <xf numFmtId="164" fontId="21" fillId="0" borderId="0" xfId="1" applyNumberFormat="1" applyFont="1" applyFill="1" applyAlignment="1">
      <alignment horizontal="centerContinuous"/>
    </xf>
    <xf numFmtId="164" fontId="21" fillId="0" borderId="0" xfId="1" applyNumberFormat="1" applyFont="1" applyFill="1" applyBorder="1"/>
    <xf numFmtId="0" fontId="19" fillId="0" borderId="3" xfId="1" applyFont="1" applyFill="1" applyBorder="1" applyAlignment="1">
      <alignment horizontal="center"/>
    </xf>
    <xf numFmtId="0" fontId="19" fillId="0" borderId="2" xfId="1" applyFont="1" applyFill="1" applyBorder="1" applyAlignment="1">
      <alignment horizontal="centerContinuous"/>
    </xf>
    <xf numFmtId="0" fontId="19" fillId="0" borderId="0" xfId="1" applyFont="1" applyFill="1" applyAlignment="1">
      <alignment horizontal="centerContinuous"/>
    </xf>
    <xf numFmtId="164" fontId="19" fillId="0" borderId="0" xfId="1" applyNumberFormat="1" applyFont="1" applyFill="1" applyBorder="1"/>
    <xf numFmtId="0" fontId="19" fillId="0" borderId="5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19" fillId="0" borderId="0" xfId="0" applyFont="1" applyFill="1" applyBorder="1"/>
    <xf numFmtId="3" fontId="19" fillId="0" borderId="3" xfId="1" applyNumberFormat="1" applyFont="1" applyFill="1" applyBorder="1"/>
    <xf numFmtId="164" fontId="19" fillId="0" borderId="3" xfId="1" applyNumberFormat="1" applyFont="1" applyFill="1" applyBorder="1"/>
    <xf numFmtId="0" fontId="19" fillId="0" borderId="4" xfId="1" applyFont="1" applyFill="1" applyBorder="1" applyAlignment="1">
      <alignment horizontal="center"/>
    </xf>
    <xf numFmtId="3" fontId="19" fillId="0" borderId="4" xfId="1" applyNumberFormat="1" applyFont="1" applyFill="1" applyBorder="1"/>
    <xf numFmtId="164" fontId="19" fillId="0" borderId="9" xfId="1" applyNumberFormat="1" applyFont="1" applyFill="1" applyBorder="1"/>
    <xf numFmtId="0" fontId="21" fillId="0" borderId="6" xfId="1" applyFont="1" applyFill="1" applyBorder="1" applyAlignment="1">
      <alignment horizontal="center"/>
    </xf>
    <xf numFmtId="3" fontId="1" fillId="0" borderId="6" xfId="1" applyNumberFormat="1" applyFont="1" applyFill="1" applyBorder="1"/>
    <xf numFmtId="164" fontId="1" fillId="0" borderId="6" xfId="1" applyNumberFormat="1" applyFont="1" applyFill="1" applyBorder="1"/>
    <xf numFmtId="3" fontId="19" fillId="0" borderId="0" xfId="1" applyNumberFormat="1" applyFont="1" applyFill="1"/>
    <xf numFmtId="0" fontId="19" fillId="0" borderId="0" xfId="1" applyFont="1" applyFill="1" applyAlignment="1">
      <alignment horizontal="center"/>
    </xf>
    <xf numFmtId="0" fontId="19" fillId="0" borderId="0" xfId="1" applyFont="1" applyFill="1" applyBorder="1" applyAlignment="1">
      <alignment horizontal="centerContinuous"/>
    </xf>
    <xf numFmtId="0" fontId="19" fillId="0" borderId="7" xfId="1" applyFont="1" applyFill="1" applyBorder="1" applyAlignment="1">
      <alignment horizontal="center"/>
    </xf>
    <xf numFmtId="49" fontId="2" fillId="0" borderId="6" xfId="1" applyNumberFormat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2" fillId="0" borderId="0" xfId="0" applyFont="1" applyFill="1"/>
    <xf numFmtId="3" fontId="0" fillId="0" borderId="3" xfId="0" applyNumberFormat="1" applyFill="1" applyBorder="1"/>
    <xf numFmtId="3" fontId="0" fillId="0" borderId="0" xfId="0" applyNumberFormat="1" applyFill="1" applyBorder="1"/>
    <xf numFmtId="3" fontId="0" fillId="0" borderId="4" xfId="0" applyNumberFormat="1" applyFill="1" applyBorder="1"/>
    <xf numFmtId="164" fontId="0" fillId="0" borderId="0" xfId="0" applyNumberFormat="1" applyFill="1" applyBorder="1"/>
    <xf numFmtId="0" fontId="2" fillId="0" borderId="4" xfId="1" applyFont="1" applyFill="1" applyBorder="1" applyAlignment="1">
      <alignment horizontal="center"/>
    </xf>
    <xf numFmtId="3" fontId="0" fillId="0" borderId="5" xfId="0" applyNumberFormat="1" applyFill="1" applyBorder="1"/>
    <xf numFmtId="0" fontId="12" fillId="0" borderId="6" xfId="1" applyFont="1" applyFill="1" applyBorder="1" applyAlignment="1">
      <alignment horizontal="center"/>
    </xf>
    <xf numFmtId="0" fontId="21" fillId="0" borderId="8" xfId="1" applyFont="1" applyFill="1" applyBorder="1"/>
    <xf numFmtId="3" fontId="21" fillId="0" borderId="6" xfId="1" applyNumberFormat="1" applyFont="1" applyFill="1" applyBorder="1"/>
    <xf numFmtId="3" fontId="21" fillId="0" borderId="7" xfId="1" applyNumberFormat="1" applyFont="1" applyFill="1" applyBorder="1"/>
    <xf numFmtId="3" fontId="19" fillId="0" borderId="0" xfId="1" applyNumberFormat="1" applyFont="1" applyFill="1" applyBorder="1"/>
    <xf numFmtId="164" fontId="21" fillId="0" borderId="0" xfId="1" applyNumberFormat="1" applyFont="1" applyFill="1" applyBorder="1" applyAlignment="1">
      <alignment horizontal="centerContinuous"/>
    </xf>
    <xf numFmtId="3" fontId="21" fillId="0" borderId="15" xfId="1" applyNumberFormat="1" applyFont="1" applyFill="1" applyBorder="1"/>
    <xf numFmtId="3" fontId="21" fillId="0" borderId="5" xfId="1" applyNumberFormat="1" applyFont="1" applyFill="1" applyBorder="1"/>
    <xf numFmtId="3" fontId="21" fillId="0" borderId="0" xfId="1" applyNumberFormat="1" applyFont="1" applyFill="1" applyBorder="1"/>
    <xf numFmtId="0" fontId="19" fillId="0" borderId="3" xfId="1" applyFont="1" applyFill="1" applyBorder="1"/>
    <xf numFmtId="0" fontId="19" fillId="0" borderId="13" xfId="1" applyFont="1" applyFill="1" applyBorder="1" applyAlignment="1">
      <alignment horizontal="centerContinuous"/>
    </xf>
    <xf numFmtId="0" fontId="19" fillId="0" borderId="9" xfId="1" applyFont="1" applyFill="1" applyBorder="1" applyAlignment="1">
      <alignment horizontal="centerContinuous"/>
    </xf>
    <xf numFmtId="164" fontId="19" fillId="0" borderId="4" xfId="1" applyNumberFormat="1" applyFont="1" applyFill="1" applyBorder="1" applyAlignment="1">
      <alignment horizontal="center"/>
    </xf>
    <xf numFmtId="0" fontId="19" fillId="0" borderId="6" xfId="1" applyFont="1" applyFill="1" applyBorder="1" applyAlignment="1">
      <alignment horizontal="center"/>
    </xf>
    <xf numFmtId="0" fontId="19" fillId="0" borderId="10" xfId="1" applyFont="1" applyFill="1" applyBorder="1"/>
    <xf numFmtId="0" fontId="19" fillId="0" borderId="9" xfId="1" applyFont="1" applyFill="1" applyBorder="1"/>
    <xf numFmtId="164" fontId="19" fillId="0" borderId="4" xfId="1" applyNumberFormat="1" applyFont="1" applyFill="1" applyBorder="1"/>
    <xf numFmtId="164" fontId="21" fillId="0" borderId="4" xfId="1" applyNumberFormat="1" applyFont="1" applyFill="1" applyBorder="1"/>
    <xf numFmtId="0" fontId="19" fillId="0" borderId="0" xfId="0" applyFont="1" applyFill="1" applyBorder="1" applyAlignment="1">
      <alignment horizontal="left"/>
    </xf>
    <xf numFmtId="0" fontId="2" fillId="0" borderId="13" xfId="1" applyFont="1" applyFill="1" applyBorder="1" applyAlignment="1">
      <alignment horizontal="left"/>
    </xf>
    <xf numFmtId="0" fontId="2" fillId="0" borderId="0" xfId="1" applyFont="1" applyFill="1"/>
    <xf numFmtId="0" fontId="2" fillId="0" borderId="0" xfId="1" applyFont="1" applyFill="1" applyBorder="1" applyAlignment="1">
      <alignment horizontal="left"/>
    </xf>
    <xf numFmtId="3" fontId="19" fillId="0" borderId="5" xfId="1" applyNumberFormat="1" applyFont="1" applyFill="1" applyBorder="1"/>
    <xf numFmtId="0" fontId="2" fillId="0" borderId="1" xfId="1" applyFont="1" applyFill="1" applyBorder="1"/>
    <xf numFmtId="164" fontId="21" fillId="0" borderId="3" xfId="1" applyNumberFormat="1" applyFont="1" applyFill="1" applyBorder="1"/>
    <xf numFmtId="0" fontId="21" fillId="0" borderId="4" xfId="1" applyFont="1" applyFill="1" applyBorder="1" applyAlignment="1">
      <alignment horizontal="center"/>
    </xf>
    <xf numFmtId="0" fontId="1" fillId="0" borderId="0" xfId="1" applyFont="1" applyFill="1" applyBorder="1"/>
    <xf numFmtId="3" fontId="21" fillId="0" borderId="4" xfId="1" applyNumberFormat="1" applyFont="1" applyFill="1" applyBorder="1"/>
    <xf numFmtId="0" fontId="2" fillId="0" borderId="14" xfId="1" applyFont="1" applyFill="1" applyBorder="1"/>
    <xf numFmtId="3" fontId="19" fillId="0" borderId="15" xfId="1" applyNumberFormat="1" applyFont="1" applyFill="1" applyBorder="1"/>
    <xf numFmtId="164" fontId="19" fillId="0" borderId="5" xfId="1" applyNumberFormat="1" applyFont="1" applyFill="1" applyBorder="1"/>
    <xf numFmtId="10" fontId="19" fillId="0" borderId="5" xfId="1" applyNumberFormat="1" applyFont="1" applyFill="1" applyBorder="1"/>
    <xf numFmtId="164" fontId="19" fillId="0" borderId="15" xfId="1" applyNumberFormat="1" applyFont="1" applyFill="1" applyBorder="1"/>
    <xf numFmtId="0" fontId="19" fillId="0" borderId="0" xfId="0" applyFont="1" applyFill="1"/>
    <xf numFmtId="3" fontId="19" fillId="0" borderId="0" xfId="1" applyNumberFormat="1" applyFont="1" applyFill="1" applyAlignment="1">
      <alignment horizontal="centerContinuous"/>
    </xf>
    <xf numFmtId="164" fontId="19" fillId="0" borderId="0" xfId="1" applyNumberFormat="1" applyFont="1" applyFill="1" applyAlignment="1">
      <alignment horizontal="centerContinuous"/>
    </xf>
    <xf numFmtId="0" fontId="2" fillId="0" borderId="2" xfId="1" applyFont="1" applyFill="1" applyBorder="1"/>
    <xf numFmtId="1" fontId="19" fillId="0" borderId="3" xfId="1" applyNumberFormat="1" applyFont="1" applyFill="1" applyBorder="1"/>
    <xf numFmtId="0" fontId="2" fillId="0" borderId="9" xfId="1" applyFont="1" applyFill="1" applyBorder="1" applyAlignment="1">
      <alignment horizontal="left"/>
    </xf>
    <xf numFmtId="164" fontId="19" fillId="0" borderId="0" xfId="0" applyNumberFormat="1" applyFont="1" applyFill="1" applyBorder="1" applyAlignment="1">
      <alignment horizontal="left"/>
    </xf>
    <xf numFmtId="0" fontId="19" fillId="0" borderId="10" xfId="1" applyFont="1" applyFill="1" applyBorder="1" applyAlignment="1">
      <alignment horizontal="center"/>
    </xf>
    <xf numFmtId="3" fontId="19" fillId="0" borderId="10" xfId="1" applyNumberFormat="1" applyFont="1" applyFill="1" applyBorder="1"/>
    <xf numFmtId="3" fontId="21" fillId="0" borderId="13" xfId="1" applyNumberFormat="1" applyFont="1" applyFill="1" applyBorder="1"/>
    <xf numFmtId="164" fontId="2" fillId="0" borderId="4" xfId="1" quotePrefix="1" applyNumberFormat="1" applyFont="1" applyFill="1" applyBorder="1"/>
    <xf numFmtId="0" fontId="19" fillId="0" borderId="5" xfId="1" applyFont="1" applyFill="1" applyBorder="1"/>
    <xf numFmtId="3" fontId="19" fillId="0" borderId="7" xfId="1" applyNumberFormat="1" applyFont="1" applyFill="1" applyBorder="1"/>
    <xf numFmtId="0" fontId="2" fillId="0" borderId="10" xfId="1" applyFont="1" applyFill="1" applyBorder="1" applyAlignment="1">
      <alignment horizontal="centerContinuous"/>
    </xf>
    <xf numFmtId="3" fontId="19" fillId="0" borderId="13" xfId="1" applyNumberFormat="1" applyFont="1" applyFill="1" applyBorder="1"/>
    <xf numFmtId="3" fontId="21" fillId="0" borderId="11" xfId="1" applyNumberFormat="1" applyFont="1" applyFill="1" applyBorder="1"/>
    <xf numFmtId="164" fontId="21" fillId="0" borderId="5" xfId="1" applyNumberFormat="1" applyFont="1" applyFill="1" applyBorder="1"/>
    <xf numFmtId="0" fontId="22" fillId="0" borderId="0" xfId="1" applyFont="1" applyFill="1"/>
    <xf numFmtId="164" fontId="22" fillId="0" borderId="0" xfId="1" applyNumberFormat="1" applyFont="1" applyFill="1"/>
    <xf numFmtId="0" fontId="22" fillId="0" borderId="0" xfId="1" applyFont="1" applyFill="1" applyBorder="1"/>
    <xf numFmtId="0" fontId="1" fillId="0" borderId="8" xfId="1" applyFont="1" applyFill="1" applyBorder="1"/>
    <xf numFmtId="3" fontId="1" fillId="0" borderId="7" xfId="0" applyNumberFormat="1" applyFont="1" applyFill="1" applyBorder="1"/>
    <xf numFmtId="3" fontId="1" fillId="0" borderId="5" xfId="0" applyNumberFormat="1" applyFont="1" applyFill="1" applyBorder="1"/>
    <xf numFmtId="0" fontId="21" fillId="0" borderId="0" xfId="1" applyFont="1" applyFill="1" applyBorder="1" applyAlignment="1">
      <alignment horizontal="center"/>
    </xf>
    <xf numFmtId="0" fontId="21" fillId="0" borderId="0" xfId="1" applyFont="1" applyFill="1" applyBorder="1"/>
    <xf numFmtId="164" fontId="20" fillId="0" borderId="0" xfId="1" applyNumberFormat="1" applyFont="1" applyFill="1" applyAlignment="1">
      <alignment horizontal="centerContinuous"/>
    </xf>
    <xf numFmtId="3" fontId="1" fillId="0" borderId="7" xfId="1" applyNumberFormat="1" applyFont="1" applyFill="1" applyBorder="1"/>
    <xf numFmtId="0" fontId="21" fillId="0" borderId="0" xfId="0" applyFont="1" applyFill="1"/>
    <xf numFmtId="0" fontId="21" fillId="0" borderId="0" xfId="0" applyFont="1" applyFill="1" applyBorder="1" applyAlignment="1">
      <alignment horizontal="centerContinuous"/>
    </xf>
    <xf numFmtId="0" fontId="21" fillId="0" borderId="0" xfId="0" applyFont="1" applyFill="1" applyBorder="1"/>
    <xf numFmtId="0" fontId="19" fillId="0" borderId="3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Continuous"/>
    </xf>
    <xf numFmtId="0" fontId="19" fillId="0" borderId="2" xfId="0" applyFont="1" applyFill="1" applyBorder="1" applyAlignment="1">
      <alignment horizontal="centerContinuous"/>
    </xf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64" fontId="19" fillId="0" borderId="6" xfId="1" applyNumberFormat="1" applyFont="1" applyFill="1" applyBorder="1"/>
    <xf numFmtId="0" fontId="19" fillId="0" borderId="0" xfId="0" applyFont="1" applyFill="1" applyAlignment="1">
      <alignment horizontal="center"/>
    </xf>
    <xf numFmtId="3" fontId="19" fillId="0" borderId="0" xfId="0" applyNumberFormat="1" applyFont="1" applyFill="1"/>
    <xf numFmtId="0" fontId="20" fillId="0" borderId="0" xfId="0" applyFont="1" applyFill="1"/>
    <xf numFmtId="0" fontId="21" fillId="0" borderId="0" xfId="0" applyFont="1" applyFill="1" applyBorder="1" applyAlignment="1">
      <alignment horizontal="center"/>
    </xf>
    <xf numFmtId="3" fontId="21" fillId="0" borderId="0" xfId="0" applyNumberFormat="1" applyFont="1" applyFill="1"/>
    <xf numFmtId="10" fontId="26" fillId="0" borderId="0" xfId="2" applyNumberFormat="1" applyFont="1" applyFill="1"/>
    <xf numFmtId="0" fontId="20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12" fillId="0" borderId="8" xfId="1" applyFont="1" applyFill="1" applyBorder="1"/>
    <xf numFmtId="3" fontId="1" fillId="0" borderId="6" xfId="1" quotePrefix="1" applyNumberFormat="1" applyFont="1" applyFill="1" applyBorder="1"/>
    <xf numFmtId="164" fontId="12" fillId="0" borderId="6" xfId="1" applyNumberFormat="1" applyFont="1" applyFill="1" applyBorder="1"/>
    <xf numFmtId="0" fontId="12" fillId="0" borderId="0" xfId="0" applyFont="1" applyFill="1"/>
    <xf numFmtId="0" fontId="19" fillId="0" borderId="0" xfId="0" applyFont="1" applyFill="1" applyAlignment="1">
      <alignment horizontal="centerContinuous"/>
    </xf>
    <xf numFmtId="3" fontId="19" fillId="0" borderId="2" xfId="0" applyNumberFormat="1" applyFont="1" applyFill="1" applyBorder="1" applyAlignment="1">
      <alignment horizontal="centerContinuous"/>
    </xf>
    <xf numFmtId="3" fontId="2" fillId="0" borderId="10" xfId="0" applyNumberFormat="1" applyFont="1" applyFill="1" applyBorder="1" applyAlignment="1">
      <alignment horizontal="centerContinuous"/>
    </xf>
    <xf numFmtId="0" fontId="19" fillId="0" borderId="4" xfId="0" quotePrefix="1" applyFont="1" applyFill="1" applyBorder="1" applyAlignment="1">
      <alignment horizontal="center"/>
    </xf>
    <xf numFmtId="3" fontId="19" fillId="0" borderId="7" xfId="0" applyNumberFormat="1" applyFont="1" applyFill="1" applyBorder="1" applyAlignment="1">
      <alignment horizontal="centerContinuous"/>
    </xf>
    <xf numFmtId="3" fontId="19" fillId="0" borderId="15" xfId="0" applyNumberFormat="1" applyFont="1" applyFill="1" applyBorder="1" applyAlignment="1">
      <alignment horizontal="centerContinuous"/>
    </xf>
    <xf numFmtId="3" fontId="2" fillId="0" borderId="7" xfId="0" applyNumberFormat="1" applyFont="1" applyFill="1" applyBorder="1" applyAlignment="1">
      <alignment horizontal="centerContinuous"/>
    </xf>
    <xf numFmtId="3" fontId="2" fillId="0" borderId="4" xfId="1" applyNumberFormat="1" applyFont="1" applyFill="1" applyBorder="1"/>
    <xf numFmtId="3" fontId="2" fillId="0" borderId="9" xfId="1" applyNumberFormat="1" applyFont="1" applyFill="1" applyBorder="1"/>
    <xf numFmtId="164" fontId="2" fillId="0" borderId="4" xfId="1" applyNumberFormat="1" applyFont="1" applyFill="1" applyBorder="1"/>
    <xf numFmtId="3" fontId="2" fillId="0" borderId="5" xfId="1" applyNumberFormat="1" applyFont="1" applyFill="1" applyBorder="1"/>
    <xf numFmtId="3" fontId="19" fillId="0" borderId="2" xfId="1" applyNumberFormat="1" applyFont="1" applyFill="1" applyBorder="1"/>
    <xf numFmtId="0" fontId="2" fillId="0" borderId="0" xfId="1" applyFont="1" applyFill="1" applyBorder="1"/>
    <xf numFmtId="10" fontId="19" fillId="0" borderId="15" xfId="1" applyNumberFormat="1" applyFont="1" applyFill="1" applyBorder="1"/>
    <xf numFmtId="3" fontId="19" fillId="0" borderId="0" xfId="0" applyNumberFormat="1" applyFont="1" applyFill="1" applyAlignment="1">
      <alignment horizontal="centerContinuous"/>
    </xf>
    <xf numFmtId="0" fontId="19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164" fontId="1" fillId="0" borderId="4" xfId="1" applyNumberFormat="1" applyFont="1" applyFill="1" applyBorder="1"/>
    <xf numFmtId="0" fontId="2" fillId="0" borderId="5" xfId="1" applyFont="1" applyFill="1" applyBorder="1"/>
    <xf numFmtId="0" fontId="2" fillId="0" borderId="10" xfId="0" applyFont="1" applyFill="1" applyBorder="1" applyAlignment="1">
      <alignment horizontal="centerContinuous"/>
    </xf>
    <xf numFmtId="0" fontId="12" fillId="0" borderId="11" xfId="1" applyFont="1" applyFill="1" applyBorder="1" applyAlignment="1">
      <alignment horizontal="center"/>
    </xf>
    <xf numFmtId="3" fontId="12" fillId="0" borderId="6" xfId="1" applyNumberFormat="1" applyFont="1" applyFill="1" applyBorder="1"/>
    <xf numFmtId="0" fontId="2" fillId="0" borderId="1" xfId="0" applyFont="1" applyFill="1" applyBorder="1" applyAlignment="1">
      <alignment horizontal="centerContinuous"/>
    </xf>
    <xf numFmtId="0" fontId="19" fillId="0" borderId="0" xfId="1" applyFont="1" applyFill="1" applyBorder="1" applyAlignment="1">
      <alignment horizontal="right"/>
    </xf>
    <xf numFmtId="0" fontId="19" fillId="0" borderId="0" xfId="1" applyFont="1" applyFill="1" applyAlignment="1">
      <alignment horizontal="left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3" fillId="0" borderId="5" xfId="0" applyFont="1" applyFill="1" applyBorder="1" applyAlignment="1">
      <alignment horizontal="center"/>
    </xf>
    <xf numFmtId="49" fontId="2" fillId="0" borderId="6" xfId="1" quotePrefix="1" applyNumberFormat="1" applyFont="1" applyFill="1" applyBorder="1" applyAlignment="1">
      <alignment horizontal="center"/>
    </xf>
    <xf numFmtId="3" fontId="6" fillId="0" borderId="3" xfId="1" applyNumberFormat="1" applyFont="1" applyFill="1" applyBorder="1"/>
    <xf numFmtId="3" fontId="6" fillId="0" borderId="10" xfId="1" applyNumberFormat="1" applyFont="1" applyFill="1" applyBorder="1"/>
    <xf numFmtId="164" fontId="6" fillId="0" borderId="3" xfId="1" applyNumberFormat="1" applyFont="1" applyFill="1" applyBorder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3" fontId="2" fillId="0" borderId="13" xfId="1" applyNumberFormat="1" applyFont="1" applyFill="1" applyBorder="1"/>
    <xf numFmtId="164" fontId="6" fillId="0" borderId="5" xfId="1" applyNumberFormat="1" applyFont="1" applyFill="1" applyBorder="1"/>
    <xf numFmtId="0" fontId="4" fillId="0" borderId="6" xfId="0" applyFont="1" applyFill="1" applyBorder="1" applyAlignment="1">
      <alignment horizontal="center"/>
    </xf>
    <xf numFmtId="164" fontId="4" fillId="0" borderId="6" xfId="1" applyNumberFormat="1" applyFont="1" applyFill="1" applyBorder="1"/>
    <xf numFmtId="0" fontId="1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Continuous"/>
    </xf>
    <xf numFmtId="0" fontId="7" fillId="0" borderId="0" xfId="0" applyFont="1" applyFill="1"/>
    <xf numFmtId="0" fontId="3" fillId="0" borderId="6" xfId="0" applyFont="1" applyFill="1" applyBorder="1" applyAlignment="1">
      <alignment horizontal="center"/>
    </xf>
    <xf numFmtId="3" fontId="3" fillId="0" borderId="4" xfId="1" applyNumberFormat="1" applyFont="1" applyFill="1" applyBorder="1"/>
    <xf numFmtId="164" fontId="6" fillId="0" borderId="4" xfId="1" applyNumberFormat="1" applyFont="1" applyFill="1" applyBorder="1" applyAlignment="1">
      <alignment horizontal="right"/>
    </xf>
    <xf numFmtId="3" fontId="4" fillId="0" borderId="6" xfId="1" applyNumberFormat="1" applyFont="1" applyFill="1" applyBorder="1"/>
    <xf numFmtId="164" fontId="4" fillId="0" borderId="6" xfId="1" applyNumberFormat="1" applyFont="1" applyFill="1" applyBorder="1" applyAlignment="1">
      <alignment horizontal="right"/>
    </xf>
    <xf numFmtId="0" fontId="14" fillId="0" borderId="0" xfId="0" applyFont="1" applyFill="1"/>
    <xf numFmtId="3" fontId="6" fillId="0" borderId="4" xfId="1" applyNumberFormat="1" applyFill="1" applyBorder="1"/>
    <xf numFmtId="164" fontId="6" fillId="0" borderId="6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1" xfId="0" applyFont="1" applyFill="1" applyBorder="1" applyAlignment="1">
      <alignment horizontal="center"/>
    </xf>
    <xf numFmtId="3" fontId="0" fillId="0" borderId="10" xfId="0" applyNumberFormat="1" applyFill="1" applyBorder="1"/>
    <xf numFmtId="0" fontId="2" fillId="0" borderId="4" xfId="0" applyFont="1" applyFill="1" applyBorder="1" applyAlignment="1">
      <alignment horizontal="center"/>
    </xf>
    <xf numFmtId="3" fontId="0" fillId="0" borderId="7" xfId="0" applyNumberFormat="1" applyFill="1" applyBorder="1"/>
    <xf numFmtId="3" fontId="1" fillId="0" borderId="6" xfId="0" applyNumberFormat="1" applyFont="1" applyFill="1" applyBorder="1"/>
    <xf numFmtId="3" fontId="0" fillId="0" borderId="0" xfId="0" applyNumberFormat="1" applyFill="1"/>
    <xf numFmtId="3" fontId="7" fillId="0" borderId="0" xfId="0" applyNumberFormat="1" applyFont="1" applyFill="1"/>
    <xf numFmtId="3" fontId="4" fillId="0" borderId="0" xfId="0" applyNumberFormat="1" applyFont="1" applyFill="1"/>
    <xf numFmtId="0" fontId="7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3" fillId="0" borderId="14" xfId="0" applyFont="1" applyFill="1" applyBorder="1" applyAlignment="1">
      <alignment horizontal="center"/>
    </xf>
    <xf numFmtId="3" fontId="5" fillId="0" borderId="6" xfId="1" applyNumberFormat="1" applyFont="1" applyFill="1" applyBorder="1"/>
    <xf numFmtId="0" fontId="0" fillId="0" borderId="3" xfId="0" applyFill="1" applyBorder="1"/>
    <xf numFmtId="0" fontId="4" fillId="0" borderId="1" xfId="0" applyFont="1" applyFill="1" applyBorder="1" applyAlignment="1">
      <alignment horizontal="centerContinuous"/>
    </xf>
    <xf numFmtId="164" fontId="12" fillId="0" borderId="10" xfId="0" applyNumberFormat="1" applyFont="1" applyFill="1" applyBorder="1" applyAlignment="1">
      <alignment horizontal="centerContinuous"/>
    </xf>
    <xf numFmtId="164" fontId="4" fillId="0" borderId="2" xfId="0" applyNumberFormat="1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Continuous"/>
    </xf>
    <xf numFmtId="164" fontId="1" fillId="0" borderId="7" xfId="0" applyNumberFormat="1" applyFont="1" applyFill="1" applyBorder="1" applyAlignment="1">
      <alignment horizontal="centerContinuous"/>
    </xf>
    <xf numFmtId="164" fontId="4" fillId="0" borderId="15" xfId="0" applyNumberFormat="1" applyFont="1" applyFill="1" applyBorder="1" applyAlignment="1">
      <alignment horizontal="centerContinuous"/>
    </xf>
    <xf numFmtId="164" fontId="12" fillId="0" borderId="7" xfId="0" applyNumberFormat="1" applyFont="1" applyFill="1" applyBorder="1" applyAlignment="1">
      <alignment horizontal="centerContinuous"/>
    </xf>
    <xf numFmtId="0" fontId="4" fillId="0" borderId="13" xfId="0" applyFont="1" applyFill="1" applyBorder="1" applyAlignment="1">
      <alignment horizontal="center"/>
    </xf>
    <xf numFmtId="0" fontId="0" fillId="0" borderId="10" xfId="0" applyFill="1" applyBorder="1"/>
    <xf numFmtId="164" fontId="0" fillId="0" borderId="10" xfId="0" applyNumberFormat="1" applyFill="1" applyBorder="1"/>
    <xf numFmtId="164" fontId="0" fillId="0" borderId="3" xfId="0" applyNumberForma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0" fillId="0" borderId="4" xfId="0" applyFill="1" applyBorder="1"/>
    <xf numFmtId="164" fontId="0" fillId="0" borderId="7" xfId="0" applyNumberFormat="1" applyFill="1" applyBorder="1"/>
    <xf numFmtId="164" fontId="0" fillId="0" borderId="5" xfId="0" applyNumberFormat="1" applyFill="1" applyBorder="1"/>
    <xf numFmtId="0" fontId="1" fillId="0" borderId="6" xfId="0" applyFont="1" applyFill="1" applyBorder="1"/>
    <xf numFmtId="3" fontId="1" fillId="0" borderId="11" xfId="0" applyNumberFormat="1" applyFont="1" applyFill="1" applyBorder="1"/>
    <xf numFmtId="164" fontId="1" fillId="0" borderId="11" xfId="0" applyNumberFormat="1" applyFont="1" applyFill="1" applyBorder="1"/>
    <xf numFmtId="164" fontId="1" fillId="0" borderId="6" xfId="0" applyNumberFormat="1" applyFont="1" applyFill="1" applyBorder="1"/>
    <xf numFmtId="164" fontId="4" fillId="0" borderId="0" xfId="0" applyNumberFormat="1" applyFont="1" applyFill="1" applyAlignment="1">
      <alignment horizontal="centerContinuous"/>
    </xf>
    <xf numFmtId="3" fontId="2" fillId="0" borderId="10" xfId="0" applyNumberFormat="1" applyFont="1" applyFill="1" applyBorder="1"/>
    <xf numFmtId="3" fontId="2" fillId="0" borderId="3" xfId="0" applyNumberFormat="1" applyFont="1" applyFill="1" applyBorder="1"/>
    <xf numFmtId="164" fontId="2" fillId="0" borderId="10" xfId="0" applyNumberFormat="1" applyFont="1" applyFill="1" applyBorder="1"/>
    <xf numFmtId="164" fontId="2" fillId="0" borderId="3" xfId="0" applyNumberFormat="1" applyFont="1" applyFill="1" applyBorder="1"/>
    <xf numFmtId="3" fontId="2" fillId="0" borderId="13" xfId="0" applyNumberFormat="1" applyFont="1" applyFill="1" applyBorder="1"/>
    <xf numFmtId="3" fontId="2" fillId="0" borderId="4" xfId="0" applyNumberFormat="1" applyFont="1" applyFill="1" applyBorder="1"/>
    <xf numFmtId="164" fontId="2" fillId="0" borderId="13" xfId="0" applyNumberFormat="1" applyFont="1" applyFill="1" applyBorder="1"/>
    <xf numFmtId="164" fontId="2" fillId="0" borderId="4" xfId="0" applyNumberFormat="1" applyFont="1" applyFill="1" applyBorder="1"/>
    <xf numFmtId="3" fontId="2" fillId="0" borderId="7" xfId="0" applyNumberFormat="1" applyFont="1" applyFill="1" applyBorder="1"/>
    <xf numFmtId="3" fontId="2" fillId="0" borderId="5" xfId="0" applyNumberFormat="1" applyFont="1" applyFill="1" applyBorder="1"/>
    <xf numFmtId="164" fontId="2" fillId="0" borderId="7" xfId="0" applyNumberFormat="1" applyFont="1" applyFill="1" applyBorder="1"/>
    <xf numFmtId="164" fontId="2" fillId="0" borderId="5" xfId="0" applyNumberFormat="1" applyFont="1" applyFill="1" applyBorder="1"/>
    <xf numFmtId="0" fontId="5" fillId="0" borderId="0" xfId="1" applyFont="1" applyFill="1" applyBorder="1"/>
    <xf numFmtId="164" fontId="2" fillId="0" borderId="0" xfId="0" applyNumberFormat="1" applyFont="1" applyFill="1" applyBorder="1"/>
    <xf numFmtId="0" fontId="16" fillId="0" borderId="1" xfId="0" applyFont="1" applyFill="1" applyBorder="1" applyAlignment="1">
      <alignment horizontal="centerContinuous"/>
    </xf>
    <xf numFmtId="164" fontId="17" fillId="0" borderId="10" xfId="0" applyNumberFormat="1" applyFont="1" applyFill="1" applyBorder="1" applyAlignment="1">
      <alignment horizontal="centerContinuous"/>
    </xf>
    <xf numFmtId="164" fontId="16" fillId="0" borderId="2" xfId="0" applyNumberFormat="1" applyFont="1" applyFill="1" applyBorder="1" applyAlignment="1">
      <alignment horizontal="centerContinuous"/>
    </xf>
    <xf numFmtId="0" fontId="16" fillId="0" borderId="14" xfId="0" applyFont="1" applyFill="1" applyBorder="1" applyAlignment="1">
      <alignment horizontal="centerContinuous"/>
    </xf>
    <xf numFmtId="164" fontId="17" fillId="0" borderId="7" xfId="0" applyNumberFormat="1" applyFont="1" applyFill="1" applyBorder="1" applyAlignment="1">
      <alignment horizontal="centerContinuous"/>
    </xf>
    <xf numFmtId="164" fontId="16" fillId="0" borderId="15" xfId="0" applyNumberFormat="1" applyFont="1" applyFill="1" applyBorder="1" applyAlignment="1">
      <alignment horizontal="centerContinuous"/>
    </xf>
    <xf numFmtId="0" fontId="19" fillId="0" borderId="11" xfId="1" applyFont="1" applyFill="1" applyBorder="1" applyAlignment="1">
      <alignment horizontal="center"/>
    </xf>
    <xf numFmtId="3" fontId="2" fillId="0" borderId="2" xfId="0" applyNumberFormat="1" applyFont="1" applyFill="1" applyBorder="1"/>
    <xf numFmtId="164" fontId="2" fillId="0" borderId="2" xfId="0" applyNumberFormat="1" applyFont="1" applyFill="1" applyBorder="1"/>
    <xf numFmtId="3" fontId="2" fillId="0" borderId="9" xfId="0" applyNumberFormat="1" applyFont="1" applyFill="1" applyBorder="1"/>
    <xf numFmtId="164" fontId="2" fillId="0" borderId="9" xfId="0" applyNumberFormat="1" applyFont="1" applyFill="1" applyBorder="1"/>
    <xf numFmtId="3" fontId="2" fillId="0" borderId="15" xfId="0" applyNumberFormat="1" applyFont="1" applyFill="1" applyBorder="1"/>
    <xf numFmtId="164" fontId="1" fillId="0" borderId="12" xfId="0" applyNumberFormat="1" applyFont="1" applyFill="1" applyBorder="1"/>
    <xf numFmtId="0" fontId="3" fillId="0" borderId="0" xfId="0" applyNumberFormat="1" applyFont="1" applyFill="1"/>
    <xf numFmtId="0" fontId="0" fillId="0" borderId="0" xfId="0" applyNumberFormat="1" applyFill="1"/>
    <xf numFmtId="0" fontId="4" fillId="0" borderId="0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Continuous"/>
    </xf>
    <xf numFmtId="0" fontId="3" fillId="0" borderId="2" xfId="0" applyNumberFormat="1" applyFont="1" applyFill="1" applyBorder="1" applyAlignment="1">
      <alignment horizontal="centerContinuous"/>
    </xf>
    <xf numFmtId="0" fontId="3" fillId="0" borderId="2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right"/>
    </xf>
    <xf numFmtId="0" fontId="0" fillId="0" borderId="3" xfId="0" applyNumberFormat="1" applyFill="1" applyBorder="1" applyAlignment="1">
      <alignment horizontal="center"/>
    </xf>
    <xf numFmtId="0" fontId="1" fillId="0" borderId="0" xfId="0" applyNumberFormat="1" applyFont="1" applyFill="1"/>
    <xf numFmtId="0" fontId="3" fillId="0" borderId="0" xfId="1" applyFont="1" applyFill="1" applyBorder="1" applyAlignment="1">
      <alignment horizontal="center"/>
    </xf>
    <xf numFmtId="0" fontId="13" fillId="0" borderId="0" xfId="0" applyNumberFormat="1" applyFont="1" applyFill="1"/>
    <xf numFmtId="0" fontId="14" fillId="0" borderId="0" xfId="0" applyNumberFormat="1" applyFont="1" applyFill="1"/>
    <xf numFmtId="0" fontId="12" fillId="0" borderId="11" xfId="1" applyFont="1" applyFill="1" applyBorder="1"/>
    <xf numFmtId="3" fontId="12" fillId="0" borderId="7" xfId="0" applyNumberFormat="1" applyFont="1" applyFill="1" applyBorder="1"/>
    <xf numFmtId="0" fontId="12" fillId="0" borderId="0" xfId="0" applyNumberFormat="1" applyFont="1" applyFill="1"/>
    <xf numFmtId="0" fontId="0" fillId="0" borderId="0" xfId="0" applyNumberFormat="1" applyFill="1" applyAlignment="1">
      <alignment horizontal="center"/>
    </xf>
    <xf numFmtId="0" fontId="5" fillId="0" borderId="0" xfId="0" applyNumberFormat="1" applyFont="1" applyFill="1" applyBorder="1"/>
    <xf numFmtId="0" fontId="2" fillId="0" borderId="6" xfId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Continuous"/>
    </xf>
    <xf numFmtId="0" fontId="0" fillId="0" borderId="0" xfId="0" applyNumberFormat="1" applyFill="1" applyAlignment="1">
      <alignment horizontal="centerContinuous"/>
    </xf>
    <xf numFmtId="0" fontId="0" fillId="0" borderId="0" xfId="0" applyNumberFormat="1" applyFill="1" applyAlignment="1">
      <alignment horizontal="right"/>
    </xf>
    <xf numFmtId="0" fontId="0" fillId="0" borderId="1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3" xfId="0" applyFill="1" applyBorder="1" applyAlignment="1">
      <alignment horizontal="center"/>
    </xf>
    <xf numFmtId="3" fontId="6" fillId="0" borderId="2" xfId="1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3" fontId="2" fillId="0" borderId="7" xfId="1" applyNumberFormat="1" applyFont="1" applyFill="1" applyBorder="1"/>
    <xf numFmtId="3" fontId="2" fillId="0" borderId="15" xfId="1" applyNumberFormat="1" applyFont="1" applyFill="1" applyBorder="1"/>
    <xf numFmtId="164" fontId="6" fillId="0" borderId="4" xfId="1" applyNumberFormat="1" applyFont="1" applyFill="1" applyBorder="1"/>
    <xf numFmtId="164" fontId="2" fillId="0" borderId="6" xfId="0" applyNumberFormat="1" applyFont="1" applyFill="1" applyBorder="1" applyAlignment="1">
      <alignment horizontal="right"/>
    </xf>
    <xf numFmtId="164" fontId="6" fillId="0" borderId="6" xfId="1" applyNumberFormat="1" applyFont="1" applyFill="1" applyBorder="1"/>
    <xf numFmtId="0" fontId="0" fillId="0" borderId="5" xfId="0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" fillId="0" borderId="0" xfId="0" applyFont="1" applyFill="1" applyBorder="1"/>
    <xf numFmtId="3" fontId="12" fillId="0" borderId="11" xfId="1" applyNumberFormat="1" applyFont="1" applyFill="1" applyBorder="1"/>
    <xf numFmtId="3" fontId="12" fillId="0" borderId="8" xfId="1" applyNumberFormat="1" applyFont="1" applyFill="1" applyBorder="1"/>
    <xf numFmtId="164" fontId="1" fillId="0" borderId="6" xfId="0" applyNumberFormat="1" applyFont="1" applyFill="1" applyBorder="1" applyAlignment="1">
      <alignment horizontal="right"/>
    </xf>
    <xf numFmtId="164" fontId="4" fillId="0" borderId="5" xfId="1" applyNumberFormat="1" applyFont="1" applyFill="1" applyBorder="1"/>
    <xf numFmtId="3" fontId="0" fillId="0" borderId="2" xfId="0" applyNumberFormat="1" applyFill="1" applyBorder="1"/>
    <xf numFmtId="0" fontId="0" fillId="0" borderId="4" xfId="0" applyFill="1" applyBorder="1" applyAlignment="1">
      <alignment horizontal="center"/>
    </xf>
    <xf numFmtId="3" fontId="0" fillId="0" borderId="9" xfId="0" applyNumberFormat="1" applyFill="1" applyBorder="1"/>
    <xf numFmtId="0" fontId="3" fillId="0" borderId="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12" fillId="0" borderId="11" xfId="0" applyNumberFormat="1" applyFont="1" applyFill="1" applyBorder="1"/>
    <xf numFmtId="0" fontId="3" fillId="0" borderId="8" xfId="0" applyFont="1" applyFill="1" applyBorder="1" applyAlignment="1">
      <alignment horizontal="centerContinuous"/>
    </xf>
    <xf numFmtId="3" fontId="3" fillId="0" borderId="3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5" fontId="0" fillId="0" borderId="4" xfId="0" applyNumberFormat="1" applyFill="1" applyBorder="1" applyAlignment="1">
      <alignment horizontal="right"/>
    </xf>
    <xf numFmtId="165" fontId="26" fillId="0" borderId="0" xfId="0" applyNumberFormat="1" applyFont="1" applyFill="1" applyBorder="1"/>
    <xf numFmtId="164" fontId="0" fillId="0" borderId="11" xfId="0" applyNumberFormat="1" applyFill="1" applyBorder="1"/>
    <xf numFmtId="164" fontId="0" fillId="0" borderId="6" xfId="0" applyNumberFormat="1" applyFill="1" applyBorder="1"/>
    <xf numFmtId="165" fontId="0" fillId="0" borderId="6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8" fontId="26" fillId="0" borderId="0" xfId="1" applyNumberFormat="1" applyFont="1" applyFill="1"/>
    <xf numFmtId="3" fontId="4" fillId="0" borderId="6" xfId="1" applyNumberFormat="1" applyFon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164" fontId="0" fillId="0" borderId="4" xfId="0" applyNumberFormat="1" applyFill="1" applyBorder="1"/>
    <xf numFmtId="0" fontId="3" fillId="0" borderId="10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7" xfId="0" applyFont="1" applyFill="1" applyBorder="1" applyAlignment="1">
      <alignment horizontal="centerContinuous"/>
    </xf>
    <xf numFmtId="0" fontId="3" fillId="0" borderId="15" xfId="0" applyFont="1" applyFill="1" applyBorder="1" applyAlignment="1">
      <alignment horizontal="centerContinuous"/>
    </xf>
    <xf numFmtId="49" fontId="2" fillId="0" borderId="5" xfId="1" applyNumberFormat="1" applyFont="1" applyFill="1" applyBorder="1" applyAlignment="1">
      <alignment horizontal="center"/>
    </xf>
    <xf numFmtId="164" fontId="0" fillId="0" borderId="13" xfId="0" applyNumberFormat="1" applyFill="1" applyBorder="1"/>
    <xf numFmtId="3" fontId="3" fillId="0" borderId="10" xfId="1" applyNumberFormat="1" applyFont="1" applyFill="1" applyBorder="1" applyAlignment="1">
      <alignment horizontal="right"/>
    </xf>
    <xf numFmtId="164" fontId="0" fillId="0" borderId="9" xfId="0" applyNumberFormat="1" applyFill="1" applyBorder="1"/>
    <xf numFmtId="3" fontId="3" fillId="0" borderId="13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164" fontId="0" fillId="0" borderId="12" xfId="0" applyNumberFormat="1" applyFill="1" applyBorder="1"/>
    <xf numFmtId="0" fontId="1" fillId="0" borderId="0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Continuous"/>
    </xf>
    <xf numFmtId="0" fontId="3" fillId="0" borderId="14" xfId="0" applyFont="1" applyFill="1" applyBorder="1" applyAlignment="1">
      <alignment horizontal="centerContinuous"/>
    </xf>
    <xf numFmtId="165" fontId="26" fillId="0" borderId="0" xfId="0" applyNumberFormat="1" applyFont="1" applyFill="1"/>
    <xf numFmtId="165" fontId="1" fillId="0" borderId="6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164" fontId="3" fillId="0" borderId="3" xfId="1" applyNumberFormat="1" applyFont="1" applyFill="1" applyBorder="1" applyAlignment="1">
      <alignment horizontal="right"/>
    </xf>
    <xf numFmtId="164" fontId="26" fillId="0" borderId="0" xfId="2" applyNumberFormat="1" applyFont="1" applyFill="1" applyBorder="1"/>
    <xf numFmtId="164" fontId="3" fillId="0" borderId="4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13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5" fillId="0" borderId="11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172" fontId="0" fillId="0" borderId="0" xfId="0" applyNumberFormat="1" applyFill="1"/>
    <xf numFmtId="164" fontId="0" fillId="0" borderId="3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3" fillId="0" borderId="13" xfId="0" applyFont="1" applyFill="1" applyBorder="1" applyAlignment="1">
      <alignment horizontal="centerContinuous"/>
    </xf>
    <xf numFmtId="0" fontId="3" fillId="0" borderId="9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6" xfId="0" applyNumberFormat="1" applyFill="1" applyBorder="1"/>
    <xf numFmtId="0" fontId="11" fillId="0" borderId="3" xfId="0" applyFont="1" applyFill="1" applyBorder="1"/>
    <xf numFmtId="0" fontId="0" fillId="0" borderId="11" xfId="0" applyFill="1" applyBorder="1" applyAlignment="1">
      <alignment horizontal="centerContinuous"/>
    </xf>
    <xf numFmtId="0" fontId="0" fillId="0" borderId="12" xfId="0" applyFill="1" applyBorder="1" applyAlignment="1">
      <alignment horizontal="centerContinuous"/>
    </xf>
    <xf numFmtId="0" fontId="3" fillId="0" borderId="5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3" fontId="11" fillId="0" borderId="10" xfId="0" applyNumberFormat="1" applyFont="1" applyFill="1" applyBorder="1"/>
    <xf numFmtId="0" fontId="0" fillId="0" borderId="13" xfId="0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3" fontId="11" fillId="0" borderId="13" xfId="0" applyNumberFormat="1" applyFont="1" applyFill="1" applyBorder="1"/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/>
    <xf numFmtId="0" fontId="0" fillId="0" borderId="7" xfId="0" applyFill="1" applyBorder="1"/>
    <xf numFmtId="3" fontId="11" fillId="0" borderId="7" xfId="0" applyNumberFormat="1" applyFont="1" applyFill="1" applyBorder="1"/>
    <xf numFmtId="0" fontId="5" fillId="0" borderId="6" xfId="0" applyFont="1" applyFill="1" applyBorder="1" applyAlignment="1">
      <alignment horizontal="left"/>
    </xf>
    <xf numFmtId="0" fontId="0" fillId="0" borderId="11" xfId="0" applyFill="1" applyBorder="1"/>
    <xf numFmtId="164" fontId="3" fillId="0" borderId="0" xfId="1" applyNumberFormat="1" applyFont="1" applyFill="1" applyBorder="1"/>
    <xf numFmtId="164" fontId="19" fillId="0" borderId="10" xfId="1" applyNumberFormat="1" applyFont="1" applyFill="1" applyBorder="1"/>
    <xf numFmtId="165" fontId="0" fillId="0" borderId="3" xfId="0" applyNumberFormat="1" applyFill="1" applyBorder="1" applyAlignment="1">
      <alignment horizontal="right"/>
    </xf>
    <xf numFmtId="171" fontId="26" fillId="0" borderId="0" xfId="1" applyNumberFormat="1" applyFont="1" applyFill="1"/>
    <xf numFmtId="164" fontId="19" fillId="0" borderId="13" xfId="1" applyNumberFormat="1" applyFont="1" applyFill="1" applyBorder="1"/>
    <xf numFmtId="0" fontId="0" fillId="0" borderId="5" xfId="0" applyFill="1" applyBorder="1"/>
    <xf numFmtId="164" fontId="19" fillId="0" borderId="7" xfId="1" applyNumberFormat="1" applyFont="1" applyFill="1" applyBorder="1"/>
    <xf numFmtId="165" fontId="0" fillId="0" borderId="5" xfId="0" applyNumberFormat="1" applyFill="1" applyBorder="1" applyAlignment="1">
      <alignment horizontal="right"/>
    </xf>
    <xf numFmtId="10" fontId="0" fillId="0" borderId="0" xfId="0" applyNumberFormat="1" applyFill="1"/>
    <xf numFmtId="170" fontId="26" fillId="0" borderId="0" xfId="1" applyNumberFormat="1" applyFont="1" applyFill="1"/>
    <xf numFmtId="10" fontId="0" fillId="0" borderId="14" xfId="0" applyNumberFormat="1" applyFill="1" applyBorder="1"/>
    <xf numFmtId="164" fontId="3" fillId="0" borderId="5" xfId="1" applyNumberFormat="1" applyFont="1" applyFill="1" applyBorder="1"/>
    <xf numFmtId="4" fontId="0" fillId="0" borderId="0" xfId="0" applyNumberFormat="1" applyFill="1"/>
    <xf numFmtId="0" fontId="7" fillId="0" borderId="0" xfId="0" applyFont="1" applyFill="1" applyAlignment="1">
      <alignment horizontal="centerContinuous" vertical="center" wrapText="1"/>
    </xf>
    <xf numFmtId="0" fontId="0" fillId="0" borderId="0" xfId="0" applyFill="1" applyAlignment="1">
      <alignment horizontal="centerContinuous" vertical="center" wrapText="1"/>
    </xf>
    <xf numFmtId="0" fontId="0" fillId="0" borderId="0" xfId="0" applyFill="1" applyAlignment="1">
      <alignment horizontal="centerContinuous"/>
    </xf>
    <xf numFmtId="0" fontId="0" fillId="0" borderId="16" xfId="0" applyFill="1" applyBorder="1"/>
    <xf numFmtId="0" fontId="5" fillId="0" borderId="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5" fontId="0" fillId="0" borderId="0" xfId="0" applyNumberFormat="1" applyFill="1" applyBorder="1"/>
    <xf numFmtId="3" fontId="0" fillId="0" borderId="16" xfId="0" applyNumberFormat="1" applyFill="1" applyBorder="1"/>
    <xf numFmtId="0" fontId="5" fillId="0" borderId="0" xfId="0" applyFont="1" applyFill="1" applyBorder="1" applyAlignment="1"/>
    <xf numFmtId="0" fontId="0" fillId="0" borderId="0" xfId="0" applyFill="1" applyBorder="1" applyAlignment="1"/>
    <xf numFmtId="165" fontId="0" fillId="0" borderId="0" xfId="0" applyNumberFormat="1" applyFill="1"/>
    <xf numFmtId="0" fontId="0" fillId="0" borderId="16" xfId="0" applyFill="1" applyBorder="1" applyAlignment="1">
      <alignment horizontal="right"/>
    </xf>
    <xf numFmtId="164" fontId="0" fillId="0" borderId="16" xfId="0" applyNumberFormat="1" applyFill="1" applyBorder="1"/>
    <xf numFmtId="165" fontId="0" fillId="0" borderId="0" xfId="0" quotePrefix="1" applyNumberFormat="1" applyFill="1" applyAlignment="1">
      <alignment horizontal="right"/>
    </xf>
    <xf numFmtId="164" fontId="0" fillId="0" borderId="16" xfId="0" quotePrefix="1" applyNumberFormat="1" applyFill="1" applyBorder="1" applyAlignment="1">
      <alignment horizontal="right"/>
    </xf>
    <xf numFmtId="0" fontId="0" fillId="0" borderId="17" xfId="0" applyFill="1" applyBorder="1"/>
    <xf numFmtId="3" fontId="0" fillId="0" borderId="17" xfId="0" applyNumberFormat="1" applyFill="1" applyBorder="1"/>
    <xf numFmtId="165" fontId="0" fillId="0" borderId="17" xfId="0" applyNumberFormat="1" applyFill="1" applyBorder="1"/>
    <xf numFmtId="3" fontId="26" fillId="0" borderId="17" xfId="1" applyNumberFormat="1" applyFont="1" applyFill="1" applyBorder="1"/>
    <xf numFmtId="0" fontId="9" fillId="0" borderId="0" xfId="0" applyFont="1" applyFill="1" applyAlignment="1">
      <alignment horizontal="fill" vertical="center" wrapText="1"/>
    </xf>
    <xf numFmtId="166" fontId="10" fillId="0" borderId="0" xfId="0" applyNumberFormat="1" applyFont="1" applyFill="1" applyAlignment="1">
      <alignment horizontal="fill" vertical="center" wrapText="1"/>
    </xf>
    <xf numFmtId="2" fontId="0" fillId="0" borderId="0" xfId="0" applyNumberFormat="1" applyFill="1"/>
    <xf numFmtId="0" fontId="8" fillId="0" borderId="0" xfId="0" applyFont="1" applyFill="1"/>
    <xf numFmtId="4" fontId="26" fillId="0" borderId="0" xfId="2" applyNumberFormat="1" applyFont="1" applyFill="1" applyAlignment="1">
      <alignment horizontal="centerContinuous"/>
    </xf>
    <xf numFmtId="0" fontId="2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0" xfId="3" applyFont="1" applyFill="1" applyAlignment="1">
      <alignment horizontal="center" vertical="center" wrapText="1"/>
    </xf>
    <xf numFmtId="0" fontId="7" fillId="0" borderId="0" xfId="3" applyFont="1" applyFill="1" applyAlignment="1">
      <alignment horizontal="center"/>
    </xf>
    <xf numFmtId="0" fontId="20" fillId="0" borderId="0" xfId="0" applyFont="1" applyAlignment="1">
      <alignment horizontal="left" indent="18"/>
    </xf>
    <xf numFmtId="164" fontId="2" fillId="0" borderId="3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left"/>
    </xf>
    <xf numFmtId="0" fontId="1" fillId="0" borderId="6" xfId="1" applyFont="1" applyFill="1" applyBorder="1"/>
    <xf numFmtId="4" fontId="26" fillId="0" borderId="0" xfId="2" applyNumberFormat="1" applyFont="1" applyFill="1" applyAlignment="1">
      <alignment horizontal="centerContinuous" wrapText="1"/>
    </xf>
    <xf numFmtId="0" fontId="2" fillId="0" borderId="10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15" xfId="1" applyFont="1" applyFill="1" applyBorder="1" applyAlignment="1">
      <alignment horizontal="center" vertical="center" wrapText="1"/>
    </xf>
    <xf numFmtId="0" fontId="2" fillId="0" borderId="0" xfId="0" applyFont="1"/>
    <xf numFmtId="0" fontId="19" fillId="0" borderId="1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9" fillId="0" borderId="4" xfId="1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1" fillId="0" borderId="4" xfId="1" applyFont="1" applyFill="1" applyBorder="1"/>
    <xf numFmtId="0" fontId="2" fillId="0" borderId="9" xfId="0" applyFont="1" applyBorder="1" applyAlignment="1">
      <alignment vertical="top" wrapText="1"/>
    </xf>
    <xf numFmtId="0" fontId="2" fillId="0" borderId="2" xfId="0" applyFont="1" applyFill="1" applyBorder="1" applyAlignment="1">
      <alignment horizontal="center"/>
    </xf>
  </cellXfs>
  <cellStyles count="4">
    <cellStyle name="Normalny" xfId="0" builtinId="0"/>
    <cellStyle name="Normalny 2" xfId="3"/>
    <cellStyle name="Normalny_RAPORT98" xfId="1"/>
    <cellStyle name="Procentowy" xfId="2" builtinId="5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Składka przypisana brutto w milionach złotych.</a:t>
            </a:r>
          </a:p>
        </c:rich>
      </c:tx>
      <c:layout/>
      <c:spPr>
        <a:noFill/>
        <a:ln w="25400">
          <a:noFill/>
        </a:ln>
      </c:spPr>
    </c:title>
    <c:view3D>
      <c:hPercent val="50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Val val="1"/>
          </c:dLbls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Val val="1"/>
          </c:dLbls>
        </c:ser>
        <c:dLbls>
          <c:showVal val="1"/>
        </c:dLbls>
        <c:shape val="box"/>
        <c:axId val="64482304"/>
        <c:axId val="64226048"/>
        <c:axId val="0"/>
      </c:bar3DChart>
      <c:catAx>
        <c:axId val="64482304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226048"/>
        <c:crosses val="autoZero"/>
        <c:auto val="1"/>
        <c:lblAlgn val="ctr"/>
        <c:lblOffset val="100"/>
        <c:tickLblSkip val="2"/>
        <c:tickMarkSkip val="1"/>
      </c:catAx>
      <c:valAx>
        <c:axId val="6422604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482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Koszty działalności ubezpieczeniowej 
w dziale I w milionach złotych.</a:t>
            </a:r>
          </a:p>
        </c:rich>
      </c:tx>
      <c:layout/>
      <c:spPr>
        <a:noFill/>
        <a:ln w="25400">
          <a:noFill/>
        </a:ln>
      </c:spPr>
    </c:title>
    <c:view3D>
      <c:hPercent val="50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box"/>
        <c:axId val="76821632"/>
        <c:axId val="76823168"/>
        <c:axId val="0"/>
      </c:bar3DChart>
      <c:catAx>
        <c:axId val="76821632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76823168"/>
        <c:crosses val="autoZero"/>
        <c:auto val="1"/>
        <c:lblAlgn val="ctr"/>
        <c:lblOffset val="100"/>
        <c:tickLblSkip val="2"/>
        <c:tickMarkSkip val="1"/>
      </c:catAx>
      <c:valAx>
        <c:axId val="768231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76821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Koszty działalności ubezpieczeniowej w dziale II w milionach złotych.</a:t>
            </a:r>
          </a:p>
        </c:rich>
      </c:tx>
      <c:layout/>
      <c:spPr>
        <a:noFill/>
        <a:ln w="25400">
          <a:noFill/>
        </a:ln>
      </c:spPr>
    </c:title>
    <c:view3D>
      <c:hPercent val="50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cylinder"/>
        <c:axId val="76856704"/>
        <c:axId val="76862592"/>
        <c:axId val="0"/>
      </c:bar3DChart>
      <c:catAx>
        <c:axId val="76856704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76862592"/>
        <c:crosses val="autoZero"/>
        <c:auto val="1"/>
        <c:lblAlgn val="ctr"/>
        <c:lblOffset val="100"/>
        <c:tickLblSkip val="1"/>
        <c:tickMarkSkip val="1"/>
      </c:catAx>
      <c:valAx>
        <c:axId val="768625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76856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rezerw w 2000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layout>
                <c:manualLayout>
                  <c:xMode val="edge"/>
                  <c:yMode val="edge"/>
                  <c:x val="0.32903261859289534"/>
                  <c:y val="0"/>
                </c:manualLayout>
              </c:layout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rezerw w 2001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rezerw w dziale I w 2000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9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rezerw w dziale I w 2001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9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rezerw w dziale II w 2000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1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rezerw w dziale II w 2001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1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lokat w 2001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3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lokat w dziale I w 2000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5"/>
          <c:dLbls>
            <c:dLbl>
              <c:idx val="0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73,3%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estFit"/>
              <c:showPercent val="1"/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estFit"/>
              <c:showPercent val="1"/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estFit"/>
              <c:showPercent val="1"/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3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Składka przypisana brutto w milionach złotych w dziale I według grup ryzyka.</a:t>
            </a:r>
          </a:p>
        </c:rich>
      </c:tx>
      <c:layout/>
      <c:spPr>
        <a:noFill/>
        <a:ln w="25400">
          <a:noFill/>
        </a:ln>
      </c:spPr>
    </c:title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box"/>
        <c:axId val="64259584"/>
        <c:axId val="64261120"/>
        <c:axId val="62757056"/>
      </c:bar3DChart>
      <c:catAx>
        <c:axId val="642595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2611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4261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259584"/>
        <c:crosses val="autoZero"/>
        <c:crossBetween val="between"/>
      </c:valAx>
      <c:serAx>
        <c:axId val="627570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261120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lokat w dziale I w 2001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5"/>
          <c:dLbls>
            <c:dLbl>
              <c:idx val="0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73,0%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3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lokat w dziale II w 2000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Percent val="1"/>
            </c:dLbl>
            <c:dLbl>
              <c:idx val="1"/>
              <c:layout>
                <c:manualLayout>
                  <c:xMode val="edge"/>
                  <c:yMode val="edge"/>
                  <c:x val="0.43529946974725564"/>
                  <c:y val="0"/>
                </c:manualLayout>
              </c:layout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3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lokat w dziale II w 2001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3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lokat w 2000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layout>
                <c:manualLayout>
                  <c:xMode val="edge"/>
                  <c:yMode val="edge"/>
                  <c:x val="0.41083372755199193"/>
                  <c:y val="0"/>
                </c:manualLayout>
              </c:layout>
              <c:dLblPos val="bestFit"/>
              <c:showPercent val="1"/>
            </c:dLbl>
            <c:dLbl>
              <c:idx val="5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 paperSize="9" orientation="landscape" horizontalDpi="300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Wynik finansowy brutto w milionach złotych.</a:t>
            </a:r>
          </a:p>
        </c:rich>
      </c:tx>
      <c:layout/>
      <c:spPr>
        <a:noFill/>
        <a:ln w="25400">
          <a:noFill/>
        </a:ln>
      </c:spPr>
    </c:title>
    <c:view3D>
      <c:hPercent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box"/>
        <c:axId val="68217088"/>
        <c:axId val="68030464"/>
        <c:axId val="0"/>
      </c:bar3DChart>
      <c:catAx>
        <c:axId val="682170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8030464"/>
        <c:crosses val="autoZero"/>
        <c:auto val="1"/>
        <c:lblAlgn val="ctr"/>
        <c:lblOffset val="100"/>
        <c:tickLblSkip val="1"/>
        <c:tickMarkSkip val="1"/>
      </c:catAx>
      <c:valAx>
        <c:axId val="68030464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8217088"/>
        <c:crosses val="autoZero"/>
        <c:crossBetween val="between"/>
        <c:minorUnit val="400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Wynik finansowy netto w milionach złotych.</a:t>
            </a:r>
          </a:p>
        </c:rich>
      </c:tx>
      <c:layout/>
      <c:spPr>
        <a:noFill/>
        <a:ln w="25400">
          <a:noFill/>
        </a:ln>
      </c:spPr>
    </c:title>
    <c:view3D>
      <c:hPercent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box"/>
        <c:axId val="68064000"/>
        <c:axId val="68065536"/>
        <c:axId val="0"/>
      </c:bar3DChart>
      <c:catAx>
        <c:axId val="680640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8065536"/>
        <c:crosses val="autoZero"/>
        <c:auto val="1"/>
        <c:lblAlgn val="ctr"/>
        <c:lblOffset val="100"/>
        <c:tickLblSkip val="1"/>
        <c:tickMarkSkip val="1"/>
      </c:catAx>
      <c:valAx>
        <c:axId val="68065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8064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produktowa działu I w 2000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 paperSize="9" orientation="landscape" horizontalDpi="300" vertic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produktowa działu I w 2001 roku.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produktowa działu II w 2000 roku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layout>
                <c:manualLayout>
                  <c:xMode val="edge"/>
                  <c:yMode val="edge"/>
                  <c:x val="0.35091002056113374"/>
                  <c:y val="0"/>
                </c:manualLayout>
              </c:layout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produktowa działu II w 2001 roku</a:t>
            </a:r>
          </a:p>
        </c:rich>
      </c:tx>
      <c:layout/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Percent val="1"/>
            <c:showLeaderLines val="1"/>
          </c:dLbls>
        </c:ser>
      </c:pie3DChart>
      <c:spPr>
        <a:noFill/>
        <a:ln w="25400">
          <a:noFill/>
        </a:ln>
      </c:spPr>
    </c:plotArea>
    <c:legend>
      <c:legendPos val="b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Składka przypisana brutto w milionach złotych w dziale II według grup ryzyka.</a:t>
            </a:r>
          </a:p>
        </c:rich>
      </c:tx>
      <c:layout/>
      <c:spPr>
        <a:noFill/>
        <a:ln w="25400">
          <a:noFill/>
        </a:ln>
      </c:spPr>
    </c:title>
    <c:view3D>
      <c:hPercent val="50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/>
      <c:bar3DChart>
        <c:barDir val="bar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cylinder"/>
        <c:axId val="65884928"/>
        <c:axId val="65886464"/>
        <c:axId val="0"/>
      </c:bar3DChart>
      <c:catAx>
        <c:axId val="65884928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5886464"/>
        <c:crosses val="autoZero"/>
        <c:auto val="1"/>
        <c:lblAlgn val="ctr"/>
        <c:lblOffset val="100"/>
        <c:tickLblSkip val="1"/>
        <c:tickMarkSkip val="1"/>
      </c:catAx>
      <c:valAx>
        <c:axId val="658864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5884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1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Odszkodowania i świadczenia w milionach złotych.
</a:t>
            </a:r>
          </a:p>
        </c:rich>
      </c:tx>
      <c:layout/>
      <c:spPr>
        <a:noFill/>
        <a:ln w="25400">
          <a:noFill/>
        </a:ln>
      </c:spPr>
    </c:title>
    <c:view3D>
      <c:hPercent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Val val="1"/>
          </c:dLbls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Val val="1"/>
          </c:dLbls>
        </c:ser>
        <c:shape val="cylinder"/>
        <c:axId val="65982848"/>
        <c:axId val="65984384"/>
        <c:axId val="65958784"/>
      </c:bar3DChart>
      <c:catAx>
        <c:axId val="659828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5984384"/>
        <c:crosses val="autoZero"/>
        <c:auto val="1"/>
        <c:lblAlgn val="ctr"/>
        <c:lblOffset val="100"/>
        <c:tickLblSkip val="1"/>
        <c:tickMarkSkip val="1"/>
      </c:catAx>
      <c:valAx>
        <c:axId val="65984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5982848"/>
        <c:crosses val="autoZero"/>
        <c:crossBetween val="between"/>
        <c:majorUnit val="5000"/>
      </c:valAx>
      <c:serAx>
        <c:axId val="659587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5984384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Odszkodowania i świadczenia w dziale I 
w milionach złotych w grupach ryzyka.</a:t>
            </a:r>
          </a:p>
        </c:rich>
      </c:tx>
      <c:layout/>
      <c:spPr>
        <a:noFill/>
        <a:ln w="25400">
          <a:noFill/>
        </a:ln>
      </c:spPr>
    </c:title>
    <c:view3D>
      <c:hPercent val="50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pyramid"/>
        <c:axId val="64355712"/>
        <c:axId val="65553536"/>
        <c:axId val="0"/>
      </c:bar3DChart>
      <c:catAx>
        <c:axId val="64355712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5553536"/>
        <c:crosses val="autoZero"/>
        <c:auto val="1"/>
        <c:lblAlgn val="ctr"/>
        <c:lblOffset val="100"/>
        <c:tickLblSkip val="2"/>
        <c:tickMarkSkip val="1"/>
      </c:catAx>
      <c:valAx>
        <c:axId val="655535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435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Odszkodowania i świadczenia w milionach złotych
 w dziale II w grupach ryzyka. </a:t>
            </a:r>
          </a:p>
        </c:rich>
      </c:tx>
      <c:layout/>
      <c:spPr>
        <a:noFill/>
        <a:ln w="25400">
          <a:noFill/>
        </a:ln>
      </c:spPr>
    </c:title>
    <c:view3D>
      <c:hPercent val="50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box"/>
        <c:axId val="65590784"/>
        <c:axId val="65592320"/>
        <c:axId val="0"/>
      </c:bar3DChart>
      <c:catAx>
        <c:axId val="65590784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5592320"/>
        <c:crosses val="autoZero"/>
        <c:auto val="1"/>
        <c:lblAlgn val="ctr"/>
        <c:lblOffset val="100"/>
        <c:tickLblSkip val="1"/>
        <c:tickMarkSkip val="1"/>
      </c:catAx>
      <c:valAx>
        <c:axId val="6559232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5590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1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Techniczny wynik ubezpieczeń w milionach złotych.</a:t>
            </a:r>
          </a:p>
        </c:rich>
      </c:tx>
      <c:layout/>
      <c:spPr>
        <a:noFill/>
        <a:ln w="25400">
          <a:noFill/>
        </a:ln>
      </c:spPr>
    </c:title>
    <c:view3D>
      <c:hPercent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box"/>
        <c:axId val="67444736"/>
        <c:axId val="67446272"/>
        <c:axId val="0"/>
      </c:bar3DChart>
      <c:catAx>
        <c:axId val="674447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7446272"/>
        <c:crosses val="autoZero"/>
        <c:auto val="1"/>
        <c:lblAlgn val="ctr"/>
        <c:lblOffset val="100"/>
        <c:tickLblSkip val="1"/>
        <c:tickMarkSkip val="1"/>
      </c:catAx>
      <c:valAx>
        <c:axId val="67446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7444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Koszty działalności ubezpieczeniowej w 1996 roku</a:t>
            </a:r>
          </a:p>
        </c:rich>
      </c:tx>
      <c:layout/>
      <c:spPr>
        <a:noFill/>
        <a:ln w="25400">
          <a:noFill/>
        </a:ln>
      </c:spPr>
    </c:title>
    <c:view3D>
      <c:hPercent val="100"/>
      <c:depthPercent val="2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3"/>
          <c:order val="3"/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</c:ser>
        <c:gapDepth val="0"/>
        <c:shape val="box"/>
        <c:axId val="67395968"/>
        <c:axId val="67397504"/>
        <c:axId val="0"/>
      </c:bar3DChart>
      <c:catAx>
        <c:axId val="673959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7397504"/>
        <c:crosses val="autoZero"/>
        <c:lblAlgn val="ctr"/>
        <c:lblOffset val="100"/>
        <c:tickLblSkip val="1"/>
        <c:tickMarkSkip val="1"/>
      </c:catAx>
      <c:valAx>
        <c:axId val="67397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7395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&amp;A</c:oddHeader>
      <c:oddFooter>Strona &amp;P</c:oddFooter>
    </c:headerFooter>
    <c:pageMargins b="1" l="0.75000000000000278" r="0.7500000000000027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l-PL"/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Koszty działalności ubezpieczeniowej 
w milionach złotych. </a:t>
            </a:r>
          </a:p>
        </c:rich>
      </c:tx>
      <c:layout/>
      <c:spPr>
        <a:noFill/>
        <a:ln w="25400">
          <a:noFill/>
        </a:ln>
      </c:spPr>
    </c:title>
    <c:view3D>
      <c:hPercent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</c:ser>
        <c:shape val="box"/>
        <c:axId val="67426944"/>
        <c:axId val="67432832"/>
        <c:axId val="0"/>
      </c:bar3DChart>
      <c:catAx>
        <c:axId val="674269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7432832"/>
        <c:crosses val="autoZero"/>
        <c:auto val="1"/>
        <c:lblAlgn val="ctr"/>
        <c:lblOffset val="100"/>
        <c:tickLblSkip val="1"/>
        <c:tickMarkSkip val="1"/>
      </c:catAx>
      <c:valAx>
        <c:axId val="67432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7426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000000000000278" r="0.750000000000002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0</xdr:rowOff>
    </xdr:from>
    <xdr:to>
      <xdr:col>5</xdr:col>
      <xdr:colOff>523875</xdr:colOff>
      <xdr:row>0</xdr:row>
      <xdr:rowOff>0</xdr:rowOff>
    </xdr:to>
    <xdr:graphicFrame macro="">
      <xdr:nvGraphicFramePr>
        <xdr:cNvPr id="2049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2050" name="Chart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800100</xdr:colOff>
      <xdr:row>0</xdr:row>
      <xdr:rowOff>0</xdr:rowOff>
    </xdr:to>
    <xdr:graphicFrame macro="">
      <xdr:nvGraphicFramePr>
        <xdr:cNvPr id="2051" name="Chart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6</xdr:col>
      <xdr:colOff>504825</xdr:colOff>
      <xdr:row>0</xdr:row>
      <xdr:rowOff>0</xdr:rowOff>
    </xdr:to>
    <xdr:graphicFrame macro="">
      <xdr:nvGraphicFramePr>
        <xdr:cNvPr id="6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6</xdr:col>
      <xdr:colOff>390525</xdr:colOff>
      <xdr:row>0</xdr:row>
      <xdr:rowOff>0</xdr:rowOff>
    </xdr:to>
    <xdr:graphicFrame macro="">
      <xdr:nvGraphicFramePr>
        <xdr:cNvPr id="61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0</xdr:row>
      <xdr:rowOff>0</xdr:rowOff>
    </xdr:from>
    <xdr:to>
      <xdr:col>6</xdr:col>
      <xdr:colOff>1028700</xdr:colOff>
      <xdr:row>0</xdr:row>
      <xdr:rowOff>0</xdr:rowOff>
    </xdr:to>
    <xdr:graphicFrame macro="">
      <xdr:nvGraphicFramePr>
        <xdr:cNvPr id="614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102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0</xdr:rowOff>
    </xdr:from>
    <xdr:to>
      <xdr:col>1</xdr:col>
      <xdr:colOff>276225</xdr:colOff>
      <xdr:row>0</xdr:row>
      <xdr:rowOff>0</xdr:rowOff>
    </xdr:to>
    <xdr:graphicFrame macro="">
      <xdr:nvGraphicFramePr>
        <xdr:cNvPr id="1228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381000</xdr:colOff>
      <xdr:row>0</xdr:row>
      <xdr:rowOff>0</xdr:rowOff>
    </xdr:from>
    <xdr:to>
      <xdr:col>9</xdr:col>
      <xdr:colOff>142875</xdr:colOff>
      <xdr:row>0</xdr:row>
      <xdr:rowOff>0</xdr:rowOff>
    </xdr:to>
    <xdr:graphicFrame macro="">
      <xdr:nvGraphicFramePr>
        <xdr:cNvPr id="12290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12291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342900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12292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0</xdr:rowOff>
    </xdr:from>
    <xdr:to>
      <xdr:col>10</xdr:col>
      <xdr:colOff>200025</xdr:colOff>
      <xdr:row>0</xdr:row>
      <xdr:rowOff>0</xdr:rowOff>
    </xdr:to>
    <xdr:graphicFrame macro="">
      <xdr:nvGraphicFramePr>
        <xdr:cNvPr id="1740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866775</xdr:colOff>
      <xdr:row>0</xdr:row>
      <xdr:rowOff>0</xdr:rowOff>
    </xdr:from>
    <xdr:to>
      <xdr:col>10</xdr:col>
      <xdr:colOff>180975</xdr:colOff>
      <xdr:row>0</xdr:row>
      <xdr:rowOff>0</xdr:rowOff>
    </xdr:to>
    <xdr:graphicFrame macro="">
      <xdr:nvGraphicFramePr>
        <xdr:cNvPr id="17410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295275</xdr:colOff>
      <xdr:row>0</xdr:row>
      <xdr:rowOff>0</xdr:rowOff>
    </xdr:from>
    <xdr:to>
      <xdr:col>11</xdr:col>
      <xdr:colOff>142875</xdr:colOff>
      <xdr:row>0</xdr:row>
      <xdr:rowOff>0</xdr:rowOff>
    </xdr:to>
    <xdr:graphicFrame macro="">
      <xdr:nvGraphicFramePr>
        <xdr:cNvPr id="17411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114300</xdr:colOff>
      <xdr:row>0</xdr:row>
      <xdr:rowOff>0</xdr:rowOff>
    </xdr:from>
    <xdr:to>
      <xdr:col>11</xdr:col>
      <xdr:colOff>228600</xdr:colOff>
      <xdr:row>0</xdr:row>
      <xdr:rowOff>0</xdr:rowOff>
    </xdr:to>
    <xdr:graphicFrame macro="">
      <xdr:nvGraphicFramePr>
        <xdr:cNvPr id="1741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123825</xdr:colOff>
      <xdr:row>0</xdr:row>
      <xdr:rowOff>0</xdr:rowOff>
    </xdr:from>
    <xdr:to>
      <xdr:col>11</xdr:col>
      <xdr:colOff>180975</xdr:colOff>
      <xdr:row>0</xdr:row>
      <xdr:rowOff>0</xdr:rowOff>
    </xdr:to>
    <xdr:graphicFrame macro="">
      <xdr:nvGraphicFramePr>
        <xdr:cNvPr id="17413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11</xdr:col>
      <xdr:colOff>219075</xdr:colOff>
      <xdr:row>0</xdr:row>
      <xdr:rowOff>0</xdr:rowOff>
    </xdr:to>
    <xdr:graphicFrame macro="">
      <xdr:nvGraphicFramePr>
        <xdr:cNvPr id="17414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4</xdr:col>
      <xdr:colOff>1676400</xdr:colOff>
      <xdr:row>0</xdr:row>
      <xdr:rowOff>0</xdr:rowOff>
    </xdr:to>
    <xdr:graphicFrame macro="">
      <xdr:nvGraphicFramePr>
        <xdr:cNvPr id="2457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0</xdr:row>
      <xdr:rowOff>0</xdr:rowOff>
    </xdr:from>
    <xdr:to>
      <xdr:col>4</xdr:col>
      <xdr:colOff>2124075</xdr:colOff>
      <xdr:row>0</xdr:row>
      <xdr:rowOff>0</xdr:rowOff>
    </xdr:to>
    <xdr:graphicFrame macro="">
      <xdr:nvGraphicFramePr>
        <xdr:cNvPr id="2457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4</xdr:col>
      <xdr:colOff>2247900</xdr:colOff>
      <xdr:row>0</xdr:row>
      <xdr:rowOff>0</xdr:rowOff>
    </xdr:to>
    <xdr:graphicFrame macro="">
      <xdr:nvGraphicFramePr>
        <xdr:cNvPr id="2457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0</xdr:row>
      <xdr:rowOff>0</xdr:rowOff>
    </xdr:from>
    <xdr:to>
      <xdr:col>5</xdr:col>
      <xdr:colOff>695325</xdr:colOff>
      <xdr:row>0</xdr:row>
      <xdr:rowOff>0</xdr:rowOff>
    </xdr:to>
    <xdr:graphicFrame macro="">
      <xdr:nvGraphicFramePr>
        <xdr:cNvPr id="2458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4</xdr:col>
      <xdr:colOff>1676400</xdr:colOff>
      <xdr:row>0</xdr:row>
      <xdr:rowOff>0</xdr:rowOff>
    </xdr:to>
    <xdr:graphicFrame macro="">
      <xdr:nvGraphicFramePr>
        <xdr:cNvPr id="2458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790575</xdr:colOff>
      <xdr:row>0</xdr:row>
      <xdr:rowOff>0</xdr:rowOff>
    </xdr:from>
    <xdr:to>
      <xdr:col>4</xdr:col>
      <xdr:colOff>1628775</xdr:colOff>
      <xdr:row>0</xdr:row>
      <xdr:rowOff>0</xdr:rowOff>
    </xdr:to>
    <xdr:graphicFrame macro="">
      <xdr:nvGraphicFramePr>
        <xdr:cNvPr id="24582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7</xdr:col>
      <xdr:colOff>809625</xdr:colOff>
      <xdr:row>0</xdr:row>
      <xdr:rowOff>0</xdr:rowOff>
    </xdr:to>
    <xdr:graphicFrame macro="">
      <xdr:nvGraphicFramePr>
        <xdr:cNvPr id="317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828675</xdr:colOff>
      <xdr:row>0</xdr:row>
      <xdr:rowOff>0</xdr:rowOff>
    </xdr:to>
    <xdr:graphicFrame macro="">
      <xdr:nvGraphicFramePr>
        <xdr:cNvPr id="317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0</xdr:rowOff>
    </xdr:from>
    <xdr:to>
      <xdr:col>5</xdr:col>
      <xdr:colOff>219075</xdr:colOff>
      <xdr:row>0</xdr:row>
      <xdr:rowOff>0</xdr:rowOff>
    </xdr:to>
    <xdr:graphicFrame macro="">
      <xdr:nvGraphicFramePr>
        <xdr:cNvPr id="1025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5</xdr:col>
      <xdr:colOff>371475</xdr:colOff>
      <xdr:row>0</xdr:row>
      <xdr:rowOff>0</xdr:rowOff>
    </xdr:to>
    <xdr:graphicFrame macro="">
      <xdr:nvGraphicFramePr>
        <xdr:cNvPr id="102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276225</xdr:colOff>
      <xdr:row>0</xdr:row>
      <xdr:rowOff>0</xdr:rowOff>
    </xdr:from>
    <xdr:to>
      <xdr:col>6</xdr:col>
      <xdr:colOff>333375</xdr:colOff>
      <xdr:row>0</xdr:row>
      <xdr:rowOff>0</xdr:rowOff>
    </xdr:to>
    <xdr:graphicFrame macro="">
      <xdr:nvGraphicFramePr>
        <xdr:cNvPr id="1027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6</xdr:col>
      <xdr:colOff>314325</xdr:colOff>
      <xdr:row>0</xdr:row>
      <xdr:rowOff>0</xdr:rowOff>
    </xdr:to>
    <xdr:graphicFrame macro="">
      <xdr:nvGraphicFramePr>
        <xdr:cNvPr id="102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wrzesinski\Documents\Freecorder\Raport%20roczny%20PIU\2013\Statystyki%202013%20-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kładka"/>
      <sheetName val="Odszkodowania"/>
      <sheetName val="Wynik Techniczny"/>
      <sheetName val="Koszty"/>
      <sheetName val="Rezerwy"/>
      <sheetName val="Lokaty"/>
      <sheetName val="Wynik Finansowy"/>
      <sheetName val="Reaskuracja"/>
      <sheetName val="Retencja"/>
      <sheetName val="Szkodowość"/>
      <sheetName val="Poziom Rezerw"/>
      <sheetName val="Kapitały własne "/>
      <sheetName val="Majątek"/>
      <sheetName val="Wskaźnik Zespolony"/>
      <sheetName val="Struktura rynku - roboczy"/>
      <sheetName val="Struktura Rynku"/>
      <sheetName val="Rynek 2003-2012"/>
      <sheetName val="Struktura 2003-2012"/>
    </sheetNames>
    <sheetDataSet>
      <sheetData sheetId="0">
        <row r="86">
          <cell r="F86">
            <v>0.53307751378934864</v>
          </cell>
        </row>
        <row r="87">
          <cell r="F87">
            <v>3.2094106742308151E-3</v>
          </cell>
        </row>
        <row r="89">
          <cell r="F89">
            <v>0.33117978649865609</v>
          </cell>
        </row>
        <row r="91">
          <cell r="F91">
            <v>2.7340472086652911E-3</v>
          </cell>
        </row>
        <row r="92">
          <cell r="F92">
            <v>0.12901453295870408</v>
          </cell>
        </row>
        <row r="94">
          <cell r="F94">
            <v>7.8478694344901367E-4</v>
          </cell>
        </row>
        <row r="106">
          <cell r="C106">
            <v>1278691.0433</v>
          </cell>
        </row>
        <row r="108">
          <cell r="C108">
            <v>512524.49069000001</v>
          </cell>
        </row>
        <row r="109">
          <cell r="F109">
            <v>0.21437335289666573</v>
          </cell>
        </row>
        <row r="111">
          <cell r="C111">
            <v>45991.564030000001</v>
          </cell>
        </row>
        <row r="112">
          <cell r="C112">
            <v>30231.10168</v>
          </cell>
        </row>
        <row r="113">
          <cell r="C113">
            <v>101546.92243999999</v>
          </cell>
        </row>
        <row r="114">
          <cell r="C114">
            <v>118710.39181</v>
          </cell>
        </row>
        <row r="115">
          <cell r="C115">
            <v>2901725.5433499999</v>
          </cell>
        </row>
        <row r="117">
          <cell r="C117">
            <v>2247777.9560799999</v>
          </cell>
        </row>
        <row r="119">
          <cell r="F119">
            <v>0.34023178980242413</v>
          </cell>
        </row>
        <row r="121">
          <cell r="C121">
            <v>29729.27377</v>
          </cell>
        </row>
        <row r="123">
          <cell r="C123">
            <v>19627.283049999998</v>
          </cell>
        </row>
        <row r="125">
          <cell r="F125">
            <v>6.6527061703465534E-2</v>
          </cell>
        </row>
        <row r="127">
          <cell r="C127">
            <v>502609.03386999998</v>
          </cell>
        </row>
        <row r="128">
          <cell r="C128">
            <v>274662.08909000002</v>
          </cell>
        </row>
        <row r="129">
          <cell r="C129">
            <v>723541.98618000001</v>
          </cell>
        </row>
        <row r="130">
          <cell r="C130">
            <v>99477.730790000001</v>
          </cell>
        </row>
        <row r="131">
          <cell r="F131">
            <v>1.7323417706789426E-2</v>
          </cell>
        </row>
        <row r="133">
          <cell r="F133">
            <v>2.3000364152413875E-2</v>
          </cell>
        </row>
        <row r="136">
          <cell r="C136">
            <v>26250196.664240003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2"/>
  <sheetViews>
    <sheetView zoomScale="80" zoomScaleNormal="80" zoomScaleSheetLayoutView="80" workbookViewId="0">
      <selection activeCell="G16" sqref="G16"/>
    </sheetView>
  </sheetViews>
  <sheetFormatPr defaultRowHeight="12.75"/>
  <cols>
    <col min="1" max="1" width="3.7109375" style="48" customWidth="1"/>
    <col min="2" max="2" width="66.28515625" style="48" customWidth="1"/>
    <col min="3" max="3" width="16" style="48" customWidth="1"/>
    <col min="4" max="4" width="14.7109375" style="48" customWidth="1"/>
    <col min="5" max="5" width="14.140625" style="49" customWidth="1"/>
    <col min="6" max="6" width="14.7109375" style="48" customWidth="1"/>
    <col min="7" max="7" width="14.28515625" style="49" customWidth="1"/>
    <col min="8" max="8" width="3.42578125" style="48" customWidth="1"/>
    <col min="9" max="9" width="15.140625" style="48" customWidth="1"/>
    <col min="10" max="10" width="18" style="50" customWidth="1"/>
    <col min="11" max="11" width="15.42578125" style="50" customWidth="1"/>
    <col min="12" max="16384" width="9.140625" style="48"/>
  </cols>
  <sheetData>
    <row r="1" spans="1:11" ht="18" customHeight="1"/>
    <row r="2" spans="1:11" ht="18" customHeight="1">
      <c r="A2" s="51" t="s">
        <v>285</v>
      </c>
      <c r="B2" s="52"/>
      <c r="C2" s="52"/>
      <c r="D2" s="52"/>
      <c r="E2" s="53"/>
      <c r="F2" s="52"/>
      <c r="G2" s="54"/>
    </row>
    <row r="3" spans="1:11" ht="18" customHeight="1" thickBot="1">
      <c r="A3" s="52"/>
      <c r="B3" s="52"/>
      <c r="C3" s="52"/>
      <c r="D3" s="52"/>
      <c r="E3" s="53"/>
      <c r="F3" s="52"/>
      <c r="G3" s="54"/>
    </row>
    <row r="4" spans="1:11" ht="14.25" customHeight="1" thickBot="1">
      <c r="A4" s="323" t="s">
        <v>297</v>
      </c>
      <c r="B4" s="323" t="s">
        <v>295</v>
      </c>
      <c r="C4" s="129" t="s">
        <v>293</v>
      </c>
      <c r="D4" s="56"/>
      <c r="E4" s="479" t="s">
        <v>294</v>
      </c>
      <c r="F4" s="57"/>
      <c r="G4" s="58"/>
    </row>
    <row r="5" spans="1:11" ht="18" customHeight="1" thickBot="1">
      <c r="A5" s="59"/>
      <c r="B5" s="59"/>
      <c r="C5" s="55">
        <v>2013</v>
      </c>
      <c r="D5" s="55">
        <v>2014</v>
      </c>
      <c r="E5" s="60" t="s">
        <v>266</v>
      </c>
      <c r="G5" s="61"/>
    </row>
    <row r="6" spans="1:11" ht="18" customHeight="1">
      <c r="A6" s="55" t="s">
        <v>7</v>
      </c>
      <c r="B6" s="481" t="s">
        <v>298</v>
      </c>
      <c r="C6" s="62">
        <v>31264072.066040002</v>
      </c>
      <c r="D6" s="62">
        <v>28667405.770399999</v>
      </c>
      <c r="E6" s="63">
        <v>0.91694407912843245</v>
      </c>
      <c r="F6" s="447"/>
      <c r="G6" s="15"/>
    </row>
    <row r="7" spans="1:11" ht="18" customHeight="1" thickBot="1">
      <c r="A7" s="64" t="s">
        <v>8</v>
      </c>
      <c r="B7" s="482" t="s">
        <v>299</v>
      </c>
      <c r="C7" s="65">
        <v>26602516.879420005</v>
      </c>
      <c r="D7" s="65">
        <v>26253242.246949993</v>
      </c>
      <c r="E7" s="66">
        <v>0.9868706170151812</v>
      </c>
      <c r="F7" s="447"/>
      <c r="G7" s="15"/>
    </row>
    <row r="8" spans="1:11" ht="18" customHeight="1" thickBot="1">
      <c r="A8" s="67"/>
      <c r="B8" s="483" t="s">
        <v>300</v>
      </c>
      <c r="C8" s="68">
        <v>57866588.945460007</v>
      </c>
      <c r="D8" s="68">
        <v>54920648.017349988</v>
      </c>
      <c r="E8" s="69">
        <v>0.94909081420218833</v>
      </c>
      <c r="F8" s="447"/>
      <c r="G8" s="15"/>
      <c r="I8" s="70"/>
    </row>
    <row r="9" spans="1:11" ht="18" customHeight="1">
      <c r="A9" s="71"/>
      <c r="D9" s="70"/>
      <c r="E9" s="70"/>
      <c r="G9" s="58"/>
    </row>
    <row r="10" spans="1:11" ht="18" customHeight="1">
      <c r="A10" s="51" t="s">
        <v>286</v>
      </c>
      <c r="B10" s="52"/>
      <c r="C10" s="52"/>
      <c r="D10" s="52"/>
      <c r="E10" s="53"/>
      <c r="F10" s="52"/>
      <c r="G10" s="54"/>
    </row>
    <row r="11" spans="1:11" ht="18" customHeight="1" thickBot="1">
      <c r="A11" s="52"/>
      <c r="B11" s="52"/>
      <c r="C11" s="52"/>
      <c r="D11" s="52"/>
      <c r="E11" s="53"/>
      <c r="F11" s="52"/>
      <c r="G11" s="54"/>
    </row>
    <row r="12" spans="1:11" ht="18" customHeight="1" thickBot="1">
      <c r="A12" s="323" t="s">
        <v>297</v>
      </c>
      <c r="B12" s="323" t="s">
        <v>296</v>
      </c>
      <c r="C12" s="129" t="s">
        <v>293</v>
      </c>
      <c r="D12" s="56"/>
      <c r="E12" s="479" t="s">
        <v>294</v>
      </c>
      <c r="F12" s="72"/>
      <c r="G12" s="58"/>
      <c r="H12" s="50"/>
      <c r="I12" s="50"/>
    </row>
    <row r="13" spans="1:11" ht="18" customHeight="1" thickBot="1">
      <c r="A13" s="64"/>
      <c r="B13" s="73"/>
      <c r="C13" s="55">
        <v>2013</v>
      </c>
      <c r="D13" s="55">
        <v>2014</v>
      </c>
      <c r="E13" s="74" t="s">
        <v>266</v>
      </c>
      <c r="F13" s="50"/>
      <c r="G13" s="75"/>
      <c r="H13" s="75"/>
      <c r="I13" s="75"/>
      <c r="J13" s="75"/>
      <c r="K13" s="75"/>
    </row>
    <row r="14" spans="1:11" ht="18" customHeight="1">
      <c r="A14" s="55" t="s">
        <v>7</v>
      </c>
      <c r="B14" s="489" t="s">
        <v>303</v>
      </c>
      <c r="C14" s="77">
        <v>985135</v>
      </c>
      <c r="D14" s="77">
        <v>1005261.89286</v>
      </c>
      <c r="E14" s="66">
        <v>1.0204305936343749</v>
      </c>
      <c r="F14" s="447"/>
      <c r="G14" s="15"/>
      <c r="H14" s="78"/>
      <c r="I14" s="78"/>
      <c r="J14" s="58"/>
      <c r="K14" s="58"/>
    </row>
    <row r="15" spans="1:11" ht="18" customHeight="1">
      <c r="A15" s="64" t="s">
        <v>8</v>
      </c>
      <c r="B15" s="489" t="s">
        <v>304</v>
      </c>
      <c r="C15" s="79">
        <v>533622</v>
      </c>
      <c r="D15" s="79">
        <v>775548</v>
      </c>
      <c r="E15" s="66">
        <v>1.4533658657251762</v>
      </c>
      <c r="F15" s="447"/>
      <c r="G15" s="15"/>
      <c r="H15" s="78"/>
      <c r="I15" s="78"/>
      <c r="J15" s="58"/>
      <c r="K15" s="58"/>
    </row>
    <row r="16" spans="1:11" ht="18" customHeight="1">
      <c r="A16" s="64" t="s">
        <v>9</v>
      </c>
      <c r="B16" s="489" t="s">
        <v>305</v>
      </c>
      <c r="C16" s="79">
        <v>1987227</v>
      </c>
      <c r="D16" s="79">
        <v>2111845</v>
      </c>
      <c r="E16" s="66">
        <v>1.06270949418461</v>
      </c>
      <c r="F16" s="447"/>
      <c r="G16" s="15"/>
      <c r="H16" s="78"/>
      <c r="I16" s="78"/>
      <c r="J16" s="58"/>
      <c r="K16" s="58"/>
    </row>
    <row r="17" spans="1:11" ht="18" customHeight="1">
      <c r="A17" s="64" t="s">
        <v>11</v>
      </c>
      <c r="B17" s="489" t="s">
        <v>306</v>
      </c>
      <c r="C17" s="79">
        <v>1864307.0759999999</v>
      </c>
      <c r="D17" s="79">
        <v>2061456.3125</v>
      </c>
      <c r="E17" s="66">
        <v>1.1057493365969502</v>
      </c>
      <c r="F17" s="447"/>
      <c r="G17" s="15"/>
      <c r="H17" s="78"/>
      <c r="I17" s="78"/>
      <c r="J17" s="58"/>
      <c r="K17" s="58"/>
    </row>
    <row r="18" spans="1:11" ht="18" customHeight="1">
      <c r="A18" s="64" t="s">
        <v>12</v>
      </c>
      <c r="B18" s="489" t="s">
        <v>307</v>
      </c>
      <c r="C18" s="79">
        <v>1192270.3644900001</v>
      </c>
      <c r="D18" s="79">
        <v>1184234.60623</v>
      </c>
      <c r="E18" s="66">
        <v>0.99326012077517556</v>
      </c>
      <c r="F18" s="447"/>
      <c r="G18" s="15"/>
      <c r="H18" s="78"/>
      <c r="I18" s="78"/>
      <c r="J18" s="58"/>
      <c r="K18" s="58"/>
    </row>
    <row r="19" spans="1:11" ht="18" customHeight="1">
      <c r="A19" s="64" t="s">
        <v>13</v>
      </c>
      <c r="B19" s="489" t="s">
        <v>308</v>
      </c>
      <c r="C19" s="79">
        <v>510722</v>
      </c>
      <c r="D19" s="79">
        <v>369579</v>
      </c>
      <c r="E19" s="66">
        <v>0.72364025830099354</v>
      </c>
      <c r="F19" s="447"/>
      <c r="G19" s="15"/>
      <c r="H19" s="78"/>
      <c r="I19" s="78"/>
      <c r="J19" s="58"/>
      <c r="K19" s="58"/>
    </row>
    <row r="20" spans="1:11" ht="18" customHeight="1">
      <c r="A20" s="64" t="s">
        <v>14</v>
      </c>
      <c r="B20" s="489" t="s">
        <v>309</v>
      </c>
      <c r="C20" s="79">
        <v>263525.03464999999</v>
      </c>
      <c r="D20" s="79">
        <v>288199.20451000001</v>
      </c>
      <c r="E20" s="66">
        <v>1.0936312175910381</v>
      </c>
      <c r="F20" s="447"/>
      <c r="G20" s="15"/>
      <c r="H20" s="78"/>
      <c r="I20" s="78"/>
      <c r="J20" s="58"/>
      <c r="K20" s="58"/>
    </row>
    <row r="21" spans="1:11" ht="18" customHeight="1">
      <c r="A21" s="64" t="s">
        <v>15</v>
      </c>
      <c r="B21" s="489" t="s">
        <v>310</v>
      </c>
      <c r="C21" s="79">
        <v>2259049.98257</v>
      </c>
      <c r="D21" s="79">
        <v>1573736.63803</v>
      </c>
      <c r="E21" s="66">
        <v>0.69663648443919968</v>
      </c>
      <c r="F21" s="447"/>
      <c r="G21" s="15"/>
      <c r="H21" s="78"/>
      <c r="I21" s="78"/>
      <c r="J21" s="58"/>
      <c r="K21" s="58"/>
    </row>
    <row r="22" spans="1:11" ht="18" customHeight="1">
      <c r="A22" s="64" t="s">
        <v>16</v>
      </c>
      <c r="B22" s="489" t="s">
        <v>311</v>
      </c>
      <c r="C22" s="79">
        <v>54867</v>
      </c>
      <c r="D22" s="79">
        <v>56144</v>
      </c>
      <c r="E22" s="66">
        <v>1.0232744637031366</v>
      </c>
      <c r="F22" s="447"/>
      <c r="G22" s="15"/>
      <c r="H22" s="78"/>
      <c r="I22" s="78"/>
      <c r="J22" s="80"/>
      <c r="K22" s="58"/>
    </row>
    <row r="23" spans="1:11" ht="18" customHeight="1">
      <c r="A23" s="64" t="s">
        <v>17</v>
      </c>
      <c r="B23" s="489" t="s">
        <v>312</v>
      </c>
      <c r="C23" s="79">
        <v>543894.64040999999</v>
      </c>
      <c r="D23" s="79">
        <v>1530132.4998000001</v>
      </c>
      <c r="E23" s="66">
        <v>2.8132884314626669</v>
      </c>
      <c r="F23" s="447"/>
      <c r="G23" s="15"/>
      <c r="H23" s="78"/>
      <c r="I23" s="78"/>
      <c r="J23" s="80"/>
      <c r="K23" s="58"/>
    </row>
    <row r="24" spans="1:11" ht="18" customHeight="1">
      <c r="A24" s="64" t="s">
        <v>18</v>
      </c>
      <c r="B24" s="489" t="s">
        <v>313</v>
      </c>
      <c r="C24" s="79">
        <v>1792283.0949800001</v>
      </c>
      <c r="D24" s="79">
        <v>1042615.75347</v>
      </c>
      <c r="E24" s="66">
        <v>0.58172492749067328</v>
      </c>
      <c r="F24" s="447"/>
      <c r="G24" s="15"/>
      <c r="H24" s="78"/>
      <c r="I24" s="78"/>
      <c r="J24" s="58"/>
      <c r="K24" s="58"/>
    </row>
    <row r="25" spans="1:11" ht="18" customHeight="1">
      <c r="A25" s="64" t="s">
        <v>19</v>
      </c>
      <c r="B25" s="489" t="s">
        <v>314</v>
      </c>
      <c r="C25" s="79">
        <v>941930.58652000001</v>
      </c>
      <c r="D25" s="79">
        <v>941051.90260999999</v>
      </c>
      <c r="E25" s="66">
        <v>0.99906714579335787</v>
      </c>
      <c r="F25" s="447"/>
      <c r="G25" s="15"/>
      <c r="H25" s="78"/>
      <c r="I25" s="78"/>
      <c r="J25" s="58"/>
      <c r="K25" s="58"/>
    </row>
    <row r="26" spans="1:11" ht="18" customHeight="1">
      <c r="A26" s="64" t="s">
        <v>20</v>
      </c>
      <c r="B26" s="489" t="s">
        <v>315</v>
      </c>
      <c r="C26" s="79">
        <v>2036174.3980700001</v>
      </c>
      <c r="D26" s="79">
        <v>1548880.7319</v>
      </c>
      <c r="E26" s="66">
        <v>0.76068176349143557</v>
      </c>
      <c r="F26" s="447"/>
      <c r="G26" s="15"/>
      <c r="H26" s="78"/>
      <c r="I26" s="78"/>
      <c r="J26" s="58"/>
      <c r="K26" s="58"/>
    </row>
    <row r="27" spans="1:11" ht="18" customHeight="1">
      <c r="A27" s="64" t="s">
        <v>21</v>
      </c>
      <c r="B27" s="489" t="s">
        <v>316</v>
      </c>
      <c r="C27" s="79">
        <v>7398</v>
      </c>
      <c r="D27" s="79">
        <v>9671</v>
      </c>
      <c r="E27" s="66">
        <v>1.3072452014057854</v>
      </c>
      <c r="F27" s="447"/>
      <c r="G27" s="15"/>
      <c r="H27" s="78"/>
      <c r="I27" s="78"/>
      <c r="J27" s="58"/>
      <c r="K27" s="58"/>
    </row>
    <row r="28" spans="1:11" ht="18" customHeight="1">
      <c r="A28" s="64" t="s">
        <v>22</v>
      </c>
      <c r="B28" s="489" t="s">
        <v>158</v>
      </c>
      <c r="C28" s="79">
        <v>13193</v>
      </c>
      <c r="D28" s="79">
        <v>17012</v>
      </c>
      <c r="E28" s="66">
        <v>1.2894716895323277</v>
      </c>
      <c r="F28" s="447"/>
      <c r="G28" s="15"/>
      <c r="H28" s="78"/>
      <c r="I28" s="78"/>
      <c r="J28" s="58"/>
      <c r="K28" s="58"/>
    </row>
    <row r="29" spans="1:11" ht="18" customHeight="1">
      <c r="A29" s="64" t="s">
        <v>23</v>
      </c>
      <c r="B29" s="489" t="s">
        <v>317</v>
      </c>
      <c r="C29" s="79">
        <v>1255889.9579</v>
      </c>
      <c r="D29" s="79">
        <v>851282.79570000002</v>
      </c>
      <c r="E29" s="66">
        <v>0.67783231352804818</v>
      </c>
      <c r="F29" s="447"/>
      <c r="G29" s="15"/>
      <c r="H29" s="78"/>
      <c r="I29" s="78"/>
      <c r="J29" s="58"/>
      <c r="K29" s="58"/>
    </row>
    <row r="30" spans="1:11" ht="18" customHeight="1">
      <c r="A30" s="64" t="s">
        <v>24</v>
      </c>
      <c r="B30" s="489" t="s">
        <v>318</v>
      </c>
      <c r="C30" s="79">
        <v>2633674.14928</v>
      </c>
      <c r="D30" s="79">
        <v>2324776.2304600002</v>
      </c>
      <c r="E30" s="66">
        <v>0.88271217268679691</v>
      </c>
      <c r="F30" s="447"/>
      <c r="G30" s="15"/>
      <c r="H30" s="78"/>
      <c r="I30" s="78"/>
      <c r="J30" s="58"/>
      <c r="K30" s="58"/>
    </row>
    <row r="31" spans="1:11" ht="18" customHeight="1">
      <c r="A31" s="64" t="s">
        <v>25</v>
      </c>
      <c r="B31" s="489" t="s">
        <v>319</v>
      </c>
      <c r="C31" s="79">
        <v>184792.59499000001</v>
      </c>
      <c r="D31" s="79">
        <v>218796.72135000001</v>
      </c>
      <c r="E31" s="66">
        <v>1.1840123862205632</v>
      </c>
      <c r="F31" s="447"/>
      <c r="G31" s="15"/>
      <c r="H31" s="78"/>
      <c r="I31" s="78"/>
      <c r="J31" s="58"/>
      <c r="K31" s="58"/>
    </row>
    <row r="32" spans="1:11" ht="18" customHeight="1">
      <c r="A32" s="64" t="s">
        <v>26</v>
      </c>
      <c r="B32" s="489" t="s">
        <v>320</v>
      </c>
      <c r="C32" s="79">
        <v>186178</v>
      </c>
      <c r="D32" s="79">
        <v>203905.74872</v>
      </c>
      <c r="E32" s="66">
        <v>1.0952193530922021</v>
      </c>
      <c r="F32" s="447"/>
      <c r="G32" s="15"/>
      <c r="H32" s="78"/>
      <c r="I32" s="78"/>
      <c r="J32" s="58"/>
      <c r="K32" s="58"/>
    </row>
    <row r="33" spans="1:11" ht="18" customHeight="1">
      <c r="A33" s="64" t="s">
        <v>27</v>
      </c>
      <c r="B33" s="489" t="s">
        <v>321</v>
      </c>
      <c r="C33" s="79">
        <v>8843023</v>
      </c>
      <c r="D33" s="79">
        <v>8182186</v>
      </c>
      <c r="E33" s="66">
        <v>0.92527023846935597</v>
      </c>
      <c r="F33" s="447"/>
      <c r="G33" s="15"/>
      <c r="H33" s="78"/>
      <c r="I33" s="78"/>
      <c r="J33" s="58"/>
      <c r="K33" s="58"/>
    </row>
    <row r="34" spans="1:11" ht="18" customHeight="1">
      <c r="A34" s="64" t="s">
        <v>28</v>
      </c>
      <c r="B34" s="489" t="s">
        <v>52</v>
      </c>
      <c r="C34" s="79">
        <v>12987.6291</v>
      </c>
      <c r="D34" s="79">
        <v>14517.50324</v>
      </c>
      <c r="E34" s="66">
        <v>1.1177947205160024</v>
      </c>
      <c r="F34" s="447"/>
      <c r="G34" s="15"/>
      <c r="H34" s="78"/>
      <c r="I34" s="78"/>
      <c r="J34" s="58"/>
      <c r="K34" s="58"/>
    </row>
    <row r="35" spans="1:11" ht="18" customHeight="1">
      <c r="A35" s="64" t="s">
        <v>32</v>
      </c>
      <c r="B35" s="489" t="s">
        <v>322</v>
      </c>
      <c r="C35" s="79">
        <v>39888.660020000003</v>
      </c>
      <c r="D35" s="79">
        <v>54787.730340000002</v>
      </c>
      <c r="E35" s="66">
        <v>1.3735164408262817</v>
      </c>
      <c r="F35" s="447"/>
      <c r="G35" s="15"/>
      <c r="H35" s="78"/>
      <c r="I35" s="78"/>
      <c r="J35" s="58"/>
      <c r="K35" s="58"/>
    </row>
    <row r="36" spans="1:11" ht="18" customHeight="1">
      <c r="A36" s="64" t="s">
        <v>33</v>
      </c>
      <c r="B36" s="489" t="s">
        <v>323</v>
      </c>
      <c r="C36" s="79">
        <v>397197</v>
      </c>
      <c r="D36" s="79">
        <v>436827</v>
      </c>
      <c r="E36" s="66">
        <v>1.0997741674786063</v>
      </c>
      <c r="F36" s="447"/>
      <c r="G36" s="15"/>
      <c r="H36" s="78"/>
      <c r="I36" s="78"/>
      <c r="J36" s="58"/>
      <c r="K36" s="58"/>
    </row>
    <row r="37" spans="1:11" ht="18" customHeight="1">
      <c r="A37" s="64" t="s">
        <v>34</v>
      </c>
      <c r="B37" s="489" t="s">
        <v>324</v>
      </c>
      <c r="C37" s="79">
        <v>110227.55</v>
      </c>
      <c r="D37" s="79">
        <v>91697.922449999998</v>
      </c>
      <c r="E37" s="66">
        <v>0.83189658529106381</v>
      </c>
      <c r="F37" s="447"/>
      <c r="G37" s="15"/>
      <c r="H37" s="78"/>
      <c r="I37" s="78"/>
      <c r="J37" s="58"/>
      <c r="K37" s="58"/>
    </row>
    <row r="38" spans="1:11" ht="18" customHeight="1">
      <c r="A38" s="64" t="s">
        <v>35</v>
      </c>
      <c r="B38" s="489" t="s">
        <v>325</v>
      </c>
      <c r="C38" s="79">
        <v>391108.43336999998</v>
      </c>
      <c r="D38" s="79">
        <v>228440.52379000001</v>
      </c>
      <c r="E38" s="66">
        <v>0.58408488362583733</v>
      </c>
      <c r="F38" s="447"/>
      <c r="G38" s="15"/>
      <c r="H38" s="78"/>
      <c r="I38" s="78"/>
      <c r="J38" s="58"/>
      <c r="K38" s="58"/>
    </row>
    <row r="39" spans="1:11" ht="18" customHeight="1" thickBot="1">
      <c r="A39" s="64" t="s">
        <v>36</v>
      </c>
      <c r="B39" s="489" t="s">
        <v>326</v>
      </c>
      <c r="C39" s="79">
        <v>2223505.9136899998</v>
      </c>
      <c r="D39" s="82">
        <v>1544819.05244</v>
      </c>
      <c r="E39" s="66">
        <v>0.69476723355158931</v>
      </c>
      <c r="F39" s="447"/>
      <c r="G39" s="15"/>
      <c r="H39" s="78"/>
      <c r="I39" s="78"/>
      <c r="J39" s="58"/>
      <c r="K39" s="58"/>
    </row>
    <row r="40" spans="1:11" ht="18" customHeight="1" thickBot="1">
      <c r="A40" s="83"/>
      <c r="B40" s="136" t="s">
        <v>300</v>
      </c>
      <c r="C40" s="85">
        <v>31264072.066040002</v>
      </c>
      <c r="D40" s="86">
        <v>28667405.770399999</v>
      </c>
      <c r="E40" s="69">
        <v>0.91694407912843245</v>
      </c>
      <c r="F40" s="447"/>
      <c r="G40" s="15"/>
      <c r="H40" s="78"/>
      <c r="I40" s="78"/>
      <c r="J40" s="58"/>
      <c r="K40" s="58"/>
    </row>
    <row r="41" spans="1:11" ht="18" customHeight="1">
      <c r="A41" s="71"/>
      <c r="C41" s="10"/>
      <c r="D41" s="10"/>
      <c r="E41" s="10"/>
      <c r="F41" s="87"/>
      <c r="G41" s="1"/>
      <c r="H41" s="78"/>
      <c r="I41" s="78"/>
      <c r="J41" s="58"/>
      <c r="K41" s="58"/>
    </row>
    <row r="42" spans="1:11" ht="18" customHeight="1">
      <c r="A42" s="51" t="s">
        <v>287</v>
      </c>
      <c r="B42" s="52"/>
      <c r="C42" s="52"/>
      <c r="D42" s="52"/>
      <c r="E42" s="88"/>
      <c r="F42" s="61"/>
      <c r="G42" s="1"/>
      <c r="H42" s="78"/>
      <c r="I42" s="78"/>
      <c r="J42" s="58"/>
      <c r="K42" s="58"/>
    </row>
    <row r="43" spans="1:11" ht="18" customHeight="1" thickBot="1">
      <c r="A43" s="52"/>
      <c r="B43" s="52"/>
      <c r="C43" s="52"/>
      <c r="D43" s="52"/>
      <c r="E43" s="88"/>
      <c r="F43" s="87"/>
      <c r="G43" s="1"/>
      <c r="H43" s="78"/>
      <c r="I43" s="78"/>
      <c r="J43" s="58"/>
      <c r="K43" s="58"/>
    </row>
    <row r="44" spans="1:11" ht="18" customHeight="1" thickBot="1">
      <c r="A44" s="493" t="s">
        <v>297</v>
      </c>
      <c r="B44" s="480" t="s">
        <v>296</v>
      </c>
      <c r="C44" s="129" t="s">
        <v>293</v>
      </c>
      <c r="D44" s="56"/>
      <c r="E44" s="479" t="s">
        <v>294</v>
      </c>
      <c r="F44" s="87"/>
      <c r="G44" s="1"/>
      <c r="H44" s="78"/>
      <c r="I44" s="78"/>
      <c r="J44" s="58"/>
      <c r="K44" s="58"/>
    </row>
    <row r="45" spans="1:11" ht="18" customHeight="1" thickBot="1">
      <c r="A45" s="494"/>
      <c r="B45" s="495"/>
      <c r="C45" s="55">
        <v>2013</v>
      </c>
      <c r="D45" s="55">
        <v>2014</v>
      </c>
      <c r="E45" s="74" t="s">
        <v>266</v>
      </c>
      <c r="F45" s="87"/>
      <c r="G45" s="1"/>
      <c r="H45" s="78"/>
      <c r="I45" s="78"/>
      <c r="J45" s="75"/>
      <c r="K45" s="58"/>
    </row>
    <row r="46" spans="1:11" ht="18" customHeight="1">
      <c r="A46" s="493" t="s">
        <v>7</v>
      </c>
      <c r="B46" s="489" t="s">
        <v>327</v>
      </c>
      <c r="C46" s="77">
        <v>1797194</v>
      </c>
      <c r="D46" s="77">
        <v>1765944</v>
      </c>
      <c r="E46" s="66">
        <v>0.98261178258997084</v>
      </c>
      <c r="F46" s="447"/>
      <c r="G46" s="15"/>
      <c r="H46" s="78"/>
      <c r="I46" s="78"/>
      <c r="J46" s="58"/>
      <c r="K46" s="58"/>
    </row>
    <row r="47" spans="1:11" ht="18" customHeight="1">
      <c r="A47" s="494" t="s">
        <v>8</v>
      </c>
      <c r="B47" s="489" t="s">
        <v>328</v>
      </c>
      <c r="C47" s="79">
        <v>376335</v>
      </c>
      <c r="D47" s="79">
        <v>325326</v>
      </c>
      <c r="E47" s="66">
        <v>0.86445852764159592</v>
      </c>
      <c r="F47" s="447"/>
      <c r="G47" s="15"/>
      <c r="H47" s="78"/>
      <c r="I47" s="78"/>
      <c r="J47" s="58"/>
      <c r="K47" s="58"/>
    </row>
    <row r="48" spans="1:11" ht="18" customHeight="1">
      <c r="A48" s="494" t="s">
        <v>9</v>
      </c>
      <c r="B48" s="489" t="s">
        <v>329</v>
      </c>
      <c r="C48" s="79">
        <v>258456.87</v>
      </c>
      <c r="D48" s="79">
        <v>318322.69</v>
      </c>
      <c r="E48" s="66">
        <v>1.2316278921121346</v>
      </c>
      <c r="F48" s="447"/>
      <c r="G48" s="15"/>
      <c r="H48" s="78"/>
      <c r="I48" s="78"/>
      <c r="J48" s="58"/>
      <c r="K48" s="58"/>
    </row>
    <row r="49" spans="1:11" ht="18" customHeight="1">
      <c r="A49" s="494" t="s">
        <v>11</v>
      </c>
      <c r="B49" s="489" t="s">
        <v>330</v>
      </c>
      <c r="C49" s="79">
        <v>258579.27906999999</v>
      </c>
      <c r="D49" s="79">
        <v>230644.08</v>
      </c>
      <c r="E49" s="66">
        <v>0.89196659852068938</v>
      </c>
      <c r="F49" s="447"/>
      <c r="G49" s="15"/>
      <c r="H49" s="78"/>
      <c r="I49" s="78"/>
      <c r="J49" s="58"/>
      <c r="K49" s="58"/>
    </row>
    <row r="50" spans="1:11" ht="18" customHeight="1">
      <c r="A50" s="494" t="s">
        <v>12</v>
      </c>
      <c r="B50" s="489" t="s">
        <v>331</v>
      </c>
      <c r="C50" s="79">
        <v>198439.88769999999</v>
      </c>
      <c r="D50" s="79">
        <v>245312.13454</v>
      </c>
      <c r="E50" s="66">
        <v>1.2362037561261934</v>
      </c>
      <c r="F50" s="447"/>
      <c r="G50" s="15"/>
      <c r="H50" s="78"/>
      <c r="I50" s="78"/>
      <c r="J50" s="58"/>
      <c r="K50" s="58"/>
    </row>
    <row r="51" spans="1:11" ht="18" customHeight="1">
      <c r="A51" s="494" t="s">
        <v>13</v>
      </c>
      <c r="B51" s="489" t="s">
        <v>332</v>
      </c>
      <c r="C51" s="79">
        <v>159800</v>
      </c>
      <c r="D51" s="79">
        <v>225457</v>
      </c>
      <c r="E51" s="66">
        <v>1.4108698372966209</v>
      </c>
      <c r="F51" s="447"/>
      <c r="G51" s="15"/>
      <c r="H51" s="78"/>
      <c r="I51" s="78"/>
      <c r="J51" s="58"/>
      <c r="K51" s="58"/>
    </row>
    <row r="52" spans="1:11" ht="18" customHeight="1">
      <c r="A52" s="494" t="s">
        <v>14</v>
      </c>
      <c r="B52" s="489" t="s">
        <v>333</v>
      </c>
      <c r="C52" s="79">
        <v>1043192.54422</v>
      </c>
      <c r="D52" s="79">
        <v>1092419.5943499999</v>
      </c>
      <c r="E52" s="66">
        <v>1.0471888439030277</v>
      </c>
      <c r="F52" s="447"/>
      <c r="G52" s="15"/>
      <c r="H52" s="78"/>
      <c r="I52" s="78"/>
      <c r="J52" s="58"/>
      <c r="K52" s="58"/>
    </row>
    <row r="53" spans="1:11" ht="18" customHeight="1">
      <c r="A53" s="494" t="s">
        <v>15</v>
      </c>
      <c r="B53" s="489" t="s">
        <v>164</v>
      </c>
      <c r="C53" s="79">
        <v>347859</v>
      </c>
      <c r="D53" s="79">
        <v>326126</v>
      </c>
      <c r="E53" s="66">
        <v>0.93752353683532696</v>
      </c>
      <c r="F53" s="447"/>
      <c r="G53" s="15"/>
      <c r="H53" s="78"/>
      <c r="I53" s="78"/>
      <c r="J53" s="58"/>
      <c r="K53" s="58"/>
    </row>
    <row r="54" spans="1:11" ht="18" customHeight="1">
      <c r="A54" s="494" t="s">
        <v>16</v>
      </c>
      <c r="B54" s="489" t="s">
        <v>54</v>
      </c>
      <c r="C54" s="79">
        <v>57642</v>
      </c>
      <c r="D54" s="79">
        <v>72909</v>
      </c>
      <c r="E54" s="66">
        <v>1.2648589570105131</v>
      </c>
      <c r="F54" s="447"/>
      <c r="G54" s="15"/>
      <c r="H54" s="78"/>
      <c r="I54" s="78"/>
      <c r="J54" s="58"/>
      <c r="K54" s="58"/>
    </row>
    <row r="55" spans="1:11" ht="18" customHeight="1">
      <c r="A55" s="494" t="s">
        <v>17</v>
      </c>
      <c r="B55" s="489" t="s">
        <v>334</v>
      </c>
      <c r="C55" s="79">
        <v>18894</v>
      </c>
      <c r="D55" s="79">
        <v>18402.22</v>
      </c>
      <c r="E55" s="66">
        <v>0.97397163120567387</v>
      </c>
      <c r="F55" s="447"/>
      <c r="G55" s="15"/>
      <c r="H55" s="78"/>
      <c r="I55" s="78"/>
      <c r="J55" s="58"/>
      <c r="K55" s="58"/>
    </row>
    <row r="56" spans="1:11" ht="18" customHeight="1">
      <c r="A56" s="494" t="s">
        <v>18</v>
      </c>
      <c r="B56" s="489" t="s">
        <v>335</v>
      </c>
      <c r="C56" s="79">
        <v>3692573.4311299999</v>
      </c>
      <c r="D56" s="79">
        <v>3443875.49535</v>
      </c>
      <c r="E56" s="66">
        <v>0.93264915636250634</v>
      </c>
      <c r="F56" s="447"/>
      <c r="G56" s="15"/>
      <c r="H56" s="78"/>
      <c r="I56" s="78"/>
      <c r="J56" s="58"/>
      <c r="K56" s="58"/>
    </row>
    <row r="57" spans="1:11" ht="18" customHeight="1">
      <c r="A57" s="494" t="s">
        <v>19</v>
      </c>
      <c r="B57" s="489" t="s">
        <v>336</v>
      </c>
      <c r="C57" s="79">
        <v>275342.21000000002</v>
      </c>
      <c r="D57" s="79">
        <v>301841.43</v>
      </c>
      <c r="E57" s="66">
        <v>1.0962410376527447</v>
      </c>
      <c r="F57" s="447"/>
      <c r="G57" s="15"/>
      <c r="H57" s="78"/>
      <c r="I57" s="78"/>
      <c r="J57" s="58"/>
      <c r="K57" s="58"/>
    </row>
    <row r="58" spans="1:11" ht="18" customHeight="1">
      <c r="A58" s="494" t="s">
        <v>20</v>
      </c>
      <c r="B58" s="489" t="s">
        <v>337</v>
      </c>
      <c r="C58" s="79">
        <v>712000.01751000003</v>
      </c>
      <c r="D58" s="79">
        <v>904464.95267000003</v>
      </c>
      <c r="E58" s="66">
        <v>1.270315913520742</v>
      </c>
      <c r="F58" s="447"/>
      <c r="G58" s="15"/>
      <c r="H58" s="78"/>
      <c r="I58" s="78"/>
      <c r="J58" s="58"/>
      <c r="K58" s="58"/>
    </row>
    <row r="59" spans="1:11" ht="18" customHeight="1">
      <c r="A59" s="494" t="s">
        <v>21</v>
      </c>
      <c r="B59" s="489" t="s">
        <v>338</v>
      </c>
      <c r="C59" s="79">
        <v>970939.35126000002</v>
      </c>
      <c r="D59" s="79">
        <v>874671.54974000005</v>
      </c>
      <c r="E59" s="66">
        <v>0.90085086015406413</v>
      </c>
      <c r="F59" s="447"/>
      <c r="G59" s="15"/>
      <c r="H59" s="78"/>
      <c r="I59" s="78"/>
      <c r="J59" s="58"/>
      <c r="K59" s="58"/>
    </row>
    <row r="60" spans="1:11" ht="18" customHeight="1">
      <c r="A60" s="494" t="s">
        <v>22</v>
      </c>
      <c r="B60" s="489" t="s">
        <v>339</v>
      </c>
      <c r="C60" s="79">
        <v>502777.46308000002</v>
      </c>
      <c r="D60" s="79">
        <v>569860.32317999995</v>
      </c>
      <c r="E60" s="66">
        <v>1.1334245566399344</v>
      </c>
      <c r="F60" s="447"/>
      <c r="G60" s="15"/>
      <c r="H60" s="78"/>
      <c r="I60" s="78"/>
      <c r="J60" s="58"/>
      <c r="K60" s="58"/>
    </row>
    <row r="61" spans="1:11" ht="18" customHeight="1">
      <c r="A61" s="494" t="s">
        <v>23</v>
      </c>
      <c r="B61" s="489" t="s">
        <v>340</v>
      </c>
      <c r="C61" s="79">
        <v>117408</v>
      </c>
      <c r="D61" s="79">
        <v>112524</v>
      </c>
      <c r="E61" s="66">
        <v>0.95840147179067869</v>
      </c>
      <c r="F61" s="447"/>
      <c r="G61" s="15"/>
      <c r="H61" s="78"/>
      <c r="I61" s="78"/>
      <c r="J61" s="58"/>
      <c r="K61" s="58"/>
    </row>
    <row r="62" spans="1:11" ht="18" customHeight="1">
      <c r="A62" s="494" t="s">
        <v>24</v>
      </c>
      <c r="B62" s="489" t="s">
        <v>341</v>
      </c>
      <c r="C62" s="79">
        <v>1081424.29856</v>
      </c>
      <c r="D62" s="79">
        <v>1009335.99826</v>
      </c>
      <c r="E62" s="66">
        <v>0.93333948534724887</v>
      </c>
      <c r="F62" s="447"/>
      <c r="G62" s="15"/>
      <c r="H62" s="78"/>
      <c r="I62" s="78"/>
      <c r="J62" s="58"/>
      <c r="K62" s="58"/>
    </row>
    <row r="63" spans="1:11" ht="18" customHeight="1">
      <c r="A63" s="494" t="s">
        <v>25</v>
      </c>
      <c r="B63" s="489" t="s">
        <v>342</v>
      </c>
      <c r="C63" s="79">
        <v>43551.682339999999</v>
      </c>
      <c r="D63" s="79">
        <v>48916.690840000003</v>
      </c>
      <c r="E63" s="66">
        <v>1.1231871700871705</v>
      </c>
      <c r="F63" s="447"/>
      <c r="G63" s="15"/>
      <c r="H63" s="78"/>
      <c r="I63" s="78"/>
      <c r="J63" s="58"/>
      <c r="K63" s="58"/>
    </row>
    <row r="64" spans="1:11" ht="18" customHeight="1">
      <c r="A64" s="494" t="s">
        <v>26</v>
      </c>
      <c r="B64" s="489" t="s">
        <v>343</v>
      </c>
      <c r="C64" s="79">
        <v>372698</v>
      </c>
      <c r="D64" s="79">
        <v>417069</v>
      </c>
      <c r="E64" s="66">
        <v>1.1190534963965462</v>
      </c>
      <c r="F64" s="447"/>
      <c r="G64" s="15"/>
      <c r="H64" s="78"/>
      <c r="I64" s="78"/>
      <c r="J64" s="58"/>
      <c r="K64" s="58"/>
    </row>
    <row r="65" spans="1:11" ht="18" customHeight="1">
      <c r="A65" s="494" t="s">
        <v>27</v>
      </c>
      <c r="B65" s="489" t="s">
        <v>344</v>
      </c>
      <c r="C65" s="79">
        <v>28223.178469999999</v>
      </c>
      <c r="D65" s="79">
        <v>32391.61</v>
      </c>
      <c r="E65" s="66">
        <v>1.1476953254726736</v>
      </c>
      <c r="F65" s="484"/>
      <c r="G65" s="15"/>
      <c r="H65" s="78"/>
      <c r="I65" s="78"/>
      <c r="J65" s="58"/>
      <c r="K65" s="58"/>
    </row>
    <row r="66" spans="1:11" ht="18" customHeight="1">
      <c r="A66" s="494" t="s">
        <v>28</v>
      </c>
      <c r="B66" s="489" t="s">
        <v>345</v>
      </c>
      <c r="C66" s="79">
        <v>3343.4360000000001</v>
      </c>
      <c r="D66" s="79">
        <v>2876.3726000000001</v>
      </c>
      <c r="E66" s="66">
        <v>0.86030436951686828</v>
      </c>
      <c r="F66" s="447"/>
      <c r="G66" s="15"/>
      <c r="H66" s="78"/>
      <c r="I66" s="78"/>
      <c r="J66" s="58"/>
      <c r="K66" s="58"/>
    </row>
    <row r="67" spans="1:11" ht="18" customHeight="1">
      <c r="A67" s="494" t="s">
        <v>32</v>
      </c>
      <c r="B67" s="489" t="s">
        <v>346</v>
      </c>
      <c r="C67" s="79">
        <v>82440.686400000006</v>
      </c>
      <c r="D67" s="79">
        <v>80470.213799999998</v>
      </c>
      <c r="E67" s="66">
        <v>0.97609829944356208</v>
      </c>
      <c r="F67" s="447"/>
      <c r="G67" s="15"/>
      <c r="H67" s="78"/>
      <c r="I67" s="78"/>
      <c r="J67" s="58"/>
      <c r="K67" s="58"/>
    </row>
    <row r="68" spans="1:11" ht="18" customHeight="1">
      <c r="A68" s="494" t="s">
        <v>33</v>
      </c>
      <c r="B68" s="489" t="s">
        <v>347</v>
      </c>
      <c r="C68" s="79">
        <v>326313</v>
      </c>
      <c r="D68" s="79">
        <v>169886.61</v>
      </c>
      <c r="E68" s="66">
        <v>0.52062470695314</v>
      </c>
      <c r="F68" s="447"/>
      <c r="G68" s="15"/>
      <c r="H68" s="78"/>
      <c r="I68" s="78"/>
      <c r="J68" s="58"/>
      <c r="K68" s="58"/>
    </row>
    <row r="69" spans="1:11" ht="18" customHeight="1">
      <c r="A69" s="494" t="s">
        <v>34</v>
      </c>
      <c r="B69" s="489" t="s">
        <v>348</v>
      </c>
      <c r="C69" s="79">
        <v>8273900</v>
      </c>
      <c r="D69" s="79">
        <v>8261752</v>
      </c>
      <c r="E69" s="66">
        <v>0.99853176857346593</v>
      </c>
      <c r="F69" s="447"/>
      <c r="G69" s="15"/>
      <c r="H69" s="78"/>
      <c r="I69" s="78"/>
      <c r="J69" s="58"/>
      <c r="K69" s="58"/>
    </row>
    <row r="70" spans="1:11" ht="18" customHeight="1">
      <c r="A70" s="494" t="s">
        <v>35</v>
      </c>
      <c r="B70" s="489" t="s">
        <v>349</v>
      </c>
      <c r="C70" s="79">
        <v>49596.829969999999</v>
      </c>
      <c r="D70" s="79">
        <v>44861.456720000002</v>
      </c>
      <c r="E70" s="66">
        <v>0.90452266298341411</v>
      </c>
      <c r="F70" s="447"/>
      <c r="G70" s="15"/>
      <c r="H70" s="50"/>
      <c r="I70" s="50"/>
      <c r="J70" s="58"/>
      <c r="K70" s="58"/>
    </row>
    <row r="71" spans="1:11" ht="18" customHeight="1">
      <c r="A71" s="494" t="s">
        <v>36</v>
      </c>
      <c r="B71" s="489" t="s">
        <v>59</v>
      </c>
      <c r="C71" s="79">
        <v>269661.22752000001</v>
      </c>
      <c r="D71" s="79">
        <v>145937.60036000001</v>
      </c>
      <c r="E71" s="66">
        <v>0.54118866735921922</v>
      </c>
      <c r="F71" s="447"/>
      <c r="G71" s="15"/>
      <c r="H71" s="87"/>
      <c r="I71" s="87"/>
      <c r="J71" s="58"/>
      <c r="K71" s="58"/>
    </row>
    <row r="72" spans="1:11" ht="18" customHeight="1">
      <c r="A72" s="494" t="s">
        <v>37</v>
      </c>
      <c r="B72" s="489" t="s">
        <v>60</v>
      </c>
      <c r="C72" s="79">
        <v>486778</v>
      </c>
      <c r="D72" s="79">
        <v>482943</v>
      </c>
      <c r="E72" s="66">
        <v>0.99212166531766022</v>
      </c>
      <c r="F72" s="447"/>
      <c r="G72" s="15"/>
      <c r="H72" s="50"/>
      <c r="I72" s="50"/>
      <c r="J72" s="58"/>
    </row>
    <row r="73" spans="1:11" ht="18" customHeight="1">
      <c r="A73" s="494" t="s">
        <v>38</v>
      </c>
      <c r="B73" s="489" t="s">
        <v>135</v>
      </c>
      <c r="C73" s="79">
        <v>261695.67610000001</v>
      </c>
      <c r="D73" s="79">
        <v>300641.92431999999</v>
      </c>
      <c r="E73" s="66">
        <v>1.1488226660845466</v>
      </c>
      <c r="F73" s="447"/>
      <c r="G73" s="15"/>
      <c r="H73" s="50"/>
      <c r="I73" s="50"/>
      <c r="J73" s="58"/>
    </row>
    <row r="74" spans="1:11" ht="18" customHeight="1">
      <c r="A74" s="494" t="s">
        <v>39</v>
      </c>
      <c r="B74" s="489" t="s">
        <v>350</v>
      </c>
      <c r="C74" s="79">
        <v>1117819.8942100001</v>
      </c>
      <c r="D74" s="79">
        <v>1077846.20361</v>
      </c>
      <c r="E74" s="66">
        <v>0.96423959637232004</v>
      </c>
      <c r="F74" s="447"/>
      <c r="G74" s="15"/>
      <c r="H74" s="50"/>
      <c r="I74" s="50"/>
      <c r="J74" s="58"/>
    </row>
    <row r="75" spans="1:11" ht="18" customHeight="1" thickBot="1">
      <c r="A75" s="494" t="s">
        <v>40</v>
      </c>
      <c r="B75" s="489" t="s">
        <v>351</v>
      </c>
      <c r="C75" s="82">
        <v>3417637.9158800002</v>
      </c>
      <c r="D75" s="82">
        <v>3350213.0966099999</v>
      </c>
      <c r="E75" s="66">
        <v>0.98027151473340346</v>
      </c>
      <c r="F75" s="447"/>
      <c r="G75" s="15"/>
      <c r="H75" s="50"/>
      <c r="I75" s="50"/>
      <c r="J75" s="58"/>
    </row>
    <row r="76" spans="1:11" ht="18" customHeight="1" thickBot="1">
      <c r="A76" s="496"/>
      <c r="B76" s="497" t="s">
        <v>300</v>
      </c>
      <c r="C76" s="89">
        <v>26602516.879420005</v>
      </c>
      <c r="D76" s="90">
        <v>26253242.246949993</v>
      </c>
      <c r="E76" s="69">
        <v>0.9868706170151812</v>
      </c>
      <c r="F76" s="447"/>
      <c r="G76" s="15"/>
      <c r="H76" s="91"/>
      <c r="I76" s="91"/>
      <c r="J76" s="58"/>
    </row>
    <row r="77" spans="1:11">
      <c r="C77" s="10"/>
      <c r="D77" s="10"/>
      <c r="E77" s="10"/>
    </row>
    <row r="78" spans="1:11" ht="15" customHeight="1">
      <c r="A78" s="478" t="s">
        <v>288</v>
      </c>
      <c r="B78" s="52"/>
      <c r="C78" s="52"/>
      <c r="D78" s="52"/>
      <c r="E78" s="53"/>
      <c r="F78" s="52"/>
      <c r="G78" s="53"/>
    </row>
    <row r="79" spans="1:11" ht="15" customHeight="1" thickBot="1">
      <c r="A79" s="52"/>
      <c r="B79" s="52"/>
      <c r="C79" s="52"/>
      <c r="D79" s="52"/>
      <c r="E79" s="53"/>
      <c r="F79" s="52"/>
      <c r="G79" s="53"/>
    </row>
    <row r="80" spans="1:11" ht="15" customHeight="1">
      <c r="A80" s="92"/>
      <c r="B80" s="92"/>
      <c r="C80" s="129" t="s">
        <v>293</v>
      </c>
      <c r="D80" s="56"/>
      <c r="E80" s="479" t="s">
        <v>294</v>
      </c>
      <c r="F80" s="485" t="s">
        <v>302</v>
      </c>
      <c r="G80" s="486"/>
    </row>
    <row r="81" spans="1:10" ht="15" customHeight="1" thickBot="1">
      <c r="A81" s="81" t="s">
        <v>297</v>
      </c>
      <c r="B81" s="81" t="s">
        <v>301</v>
      </c>
      <c r="C81" s="93"/>
      <c r="D81" s="94"/>
      <c r="E81" s="95"/>
      <c r="F81" s="487"/>
      <c r="G81" s="488"/>
    </row>
    <row r="82" spans="1:10" ht="15" customHeight="1" thickBot="1">
      <c r="A82" s="59"/>
      <c r="B82" s="59"/>
      <c r="C82" s="55">
        <v>2013</v>
      </c>
      <c r="D82" s="96">
        <v>2014</v>
      </c>
      <c r="E82" s="74" t="s">
        <v>266</v>
      </c>
      <c r="F82" s="96">
        <v>2013</v>
      </c>
      <c r="G82" s="96">
        <v>2014</v>
      </c>
    </row>
    <row r="83" spans="1:10" ht="15" customHeight="1">
      <c r="A83" s="55"/>
      <c r="B83" s="97"/>
      <c r="C83" s="92"/>
      <c r="D83" s="98"/>
      <c r="E83" s="99"/>
      <c r="F83" s="100"/>
      <c r="G83" s="100"/>
      <c r="I83" s="101"/>
      <c r="J83" s="15"/>
    </row>
    <row r="84" spans="1:10" ht="15" customHeight="1">
      <c r="A84" s="502" t="s">
        <v>7</v>
      </c>
      <c r="B84" s="500" t="s">
        <v>352</v>
      </c>
      <c r="C84" s="65">
        <v>13139310.32528</v>
      </c>
      <c r="D84" s="65">
        <v>10623169.30146</v>
      </c>
      <c r="E84" s="99">
        <v>0.80850280863075807</v>
      </c>
      <c r="F84" s="100">
        <v>0.42026871889461864</v>
      </c>
      <c r="G84" s="100">
        <v>0.3705661191171371</v>
      </c>
      <c r="H84" s="3"/>
      <c r="I84" s="15"/>
      <c r="J84" s="15"/>
    </row>
    <row r="85" spans="1:10" ht="15" customHeight="1">
      <c r="A85" s="502" t="s">
        <v>8</v>
      </c>
      <c r="B85" s="500" t="s">
        <v>353</v>
      </c>
      <c r="C85" s="65">
        <v>113458.26707</v>
      </c>
      <c r="D85" s="65">
        <v>114609.05052999999</v>
      </c>
      <c r="E85" s="99">
        <v>1.0101427907345879</v>
      </c>
      <c r="F85" s="100">
        <v>3.6290307001708077E-3</v>
      </c>
      <c r="G85" s="100">
        <v>3.9978870585038167E-3</v>
      </c>
      <c r="H85" s="3"/>
      <c r="I85" s="15"/>
      <c r="J85" s="15"/>
    </row>
    <row r="86" spans="1:10" ht="15" customHeight="1">
      <c r="A86" s="502" t="s">
        <v>9</v>
      </c>
      <c r="B86" s="500" t="s">
        <v>354</v>
      </c>
      <c r="C86" s="65">
        <v>13051940.4608</v>
      </c>
      <c r="D86" s="65">
        <v>12599776.92795</v>
      </c>
      <c r="E86" s="99">
        <v>0.96535660469736129</v>
      </c>
      <c r="F86" s="100">
        <v>0.41747414139351807</v>
      </c>
      <c r="G86" s="100">
        <v>0.43951577024103178</v>
      </c>
      <c r="H86" s="3"/>
      <c r="I86" s="15"/>
      <c r="J86" s="15"/>
    </row>
    <row r="87" spans="1:10" ht="15" customHeight="1">
      <c r="A87" s="502" t="s">
        <v>11</v>
      </c>
      <c r="B87" s="500" t="s">
        <v>355</v>
      </c>
      <c r="C87" s="65">
        <v>106980.63325</v>
      </c>
      <c r="D87" s="65">
        <v>113705.41812</v>
      </c>
      <c r="E87" s="99">
        <v>1.0628598342120956</v>
      </c>
      <c r="F87" s="100">
        <v>3.4218396985425054E-3</v>
      </c>
      <c r="G87" s="100">
        <v>3.9663658103922814E-3</v>
      </c>
      <c r="H87" s="3"/>
      <c r="I87" s="15"/>
      <c r="J87" s="15"/>
    </row>
    <row r="88" spans="1:10" ht="29.25" customHeight="1">
      <c r="A88" s="502" t="s">
        <v>12</v>
      </c>
      <c r="B88" s="501" t="s">
        <v>356</v>
      </c>
      <c r="C88" s="65">
        <v>4829282.6824899996</v>
      </c>
      <c r="D88" s="65">
        <v>5195735.0554200001</v>
      </c>
      <c r="E88" s="99">
        <v>1.0758813258661959</v>
      </c>
      <c r="F88" s="100">
        <v>0.15446750216753014</v>
      </c>
      <c r="G88" s="100">
        <v>0.18124189879787</v>
      </c>
      <c r="H88" s="3"/>
      <c r="I88" s="15"/>
      <c r="J88" s="15"/>
    </row>
    <row r="89" spans="1:10" ht="15" customHeight="1">
      <c r="A89" s="502" t="s">
        <v>13</v>
      </c>
      <c r="B89" s="500" t="s">
        <v>357</v>
      </c>
      <c r="C89" s="65">
        <v>23099.707190000001</v>
      </c>
      <c r="D89" s="65">
        <v>20410.01683</v>
      </c>
      <c r="E89" s="99">
        <v>0.88356171193527577</v>
      </c>
      <c r="F89" s="100">
        <v>7.3885798472266711E-4</v>
      </c>
      <c r="G89" s="100">
        <v>7.119589750649171E-4</v>
      </c>
      <c r="H89" s="3"/>
      <c r="I89" s="15"/>
      <c r="J89" s="15"/>
    </row>
    <row r="90" spans="1:10" ht="15" customHeight="1" thickBot="1">
      <c r="A90" s="64"/>
      <c r="B90" s="104"/>
      <c r="C90" s="105"/>
      <c r="D90" s="105"/>
      <c r="E90" s="99"/>
      <c r="F90" s="100"/>
      <c r="G90" s="100"/>
      <c r="I90" s="15"/>
      <c r="J90" s="15"/>
    </row>
    <row r="91" spans="1:10" ht="15" customHeight="1">
      <c r="A91" s="55"/>
      <c r="B91" s="106"/>
      <c r="C91" s="65"/>
      <c r="D91" s="65"/>
      <c r="E91" s="63"/>
      <c r="F91" s="107"/>
      <c r="G91" s="107"/>
      <c r="I91" s="15"/>
      <c r="J91" s="15"/>
    </row>
    <row r="92" spans="1:10" ht="15" customHeight="1">
      <c r="A92" s="108"/>
      <c r="B92" s="109" t="s">
        <v>300</v>
      </c>
      <c r="C92" s="110">
        <v>31264069.236079998</v>
      </c>
      <c r="D92" s="110">
        <v>28667405.770310003</v>
      </c>
      <c r="E92" s="99">
        <v>0.91694416212546825</v>
      </c>
      <c r="F92" s="100">
        <v>1.0000000908391027</v>
      </c>
      <c r="G92" s="100">
        <v>1</v>
      </c>
      <c r="H92" s="3"/>
      <c r="I92" s="15"/>
      <c r="J92" s="15"/>
    </row>
    <row r="93" spans="1:10" ht="15" customHeight="1" thickBot="1">
      <c r="A93" s="59"/>
      <c r="B93" s="111"/>
      <c r="C93" s="105"/>
      <c r="D93" s="112"/>
      <c r="E93" s="113"/>
      <c r="F93" s="114"/>
      <c r="G93" s="115"/>
      <c r="I93" s="15"/>
      <c r="J93" s="15"/>
    </row>
    <row r="94" spans="1:10" ht="15" customHeight="1">
      <c r="C94" s="9"/>
      <c r="D94" s="10"/>
      <c r="E94" s="10"/>
      <c r="F94" s="116"/>
      <c r="G94" s="87"/>
      <c r="I94" s="15"/>
      <c r="J94" s="15"/>
    </row>
    <row r="95" spans="1:10" ht="15" customHeight="1">
      <c r="A95" s="478" t="s">
        <v>289</v>
      </c>
      <c r="B95" s="57"/>
      <c r="C95" s="117"/>
      <c r="D95" s="117"/>
      <c r="E95" s="118"/>
      <c r="F95" s="118"/>
      <c r="G95" s="118"/>
      <c r="I95" s="15"/>
      <c r="J95" s="15"/>
    </row>
    <row r="96" spans="1:10" ht="15" customHeight="1" thickBot="1">
      <c r="C96" s="70"/>
      <c r="D96" s="70"/>
      <c r="F96" s="49"/>
      <c r="I96" s="15"/>
      <c r="J96" s="15"/>
    </row>
    <row r="97" spans="1:10" ht="15" customHeight="1">
      <c r="A97" s="92"/>
      <c r="B97" s="92"/>
      <c r="C97" s="129" t="s">
        <v>293</v>
      </c>
      <c r="D97" s="56"/>
      <c r="E97" s="479" t="s">
        <v>294</v>
      </c>
      <c r="F97" s="485" t="s">
        <v>302</v>
      </c>
      <c r="G97" s="486"/>
      <c r="I97" s="15"/>
      <c r="J97" s="15"/>
    </row>
    <row r="98" spans="1:10" ht="15" customHeight="1" thickBot="1">
      <c r="A98" s="81" t="s">
        <v>297</v>
      </c>
      <c r="B98" s="81" t="s">
        <v>301</v>
      </c>
      <c r="C98" s="93"/>
      <c r="D98" s="94"/>
      <c r="E98" s="95"/>
      <c r="F98" s="487"/>
      <c r="G98" s="488"/>
      <c r="I98" s="15"/>
      <c r="J98" s="15"/>
    </row>
    <row r="99" spans="1:10" ht="15" customHeight="1" thickBot="1">
      <c r="A99" s="59"/>
      <c r="B99" s="59"/>
      <c r="C99" s="55">
        <v>2013</v>
      </c>
      <c r="D99" s="55">
        <v>2014</v>
      </c>
      <c r="E99" s="60" t="s">
        <v>266</v>
      </c>
      <c r="F99" s="55">
        <v>2013</v>
      </c>
      <c r="G99" s="55">
        <v>2014</v>
      </c>
      <c r="I99" s="15"/>
      <c r="J99" s="15"/>
    </row>
    <row r="100" spans="1:10" ht="15" customHeight="1">
      <c r="A100" s="92"/>
      <c r="B100" s="119"/>
      <c r="C100" s="120"/>
      <c r="D100" s="120"/>
      <c r="E100" s="63"/>
      <c r="F100" s="63"/>
      <c r="G100" s="63"/>
      <c r="I100" s="15"/>
      <c r="J100" s="15"/>
    </row>
    <row r="101" spans="1:10" ht="29.25" customHeight="1">
      <c r="A101" s="503" t="s">
        <v>7</v>
      </c>
      <c r="B101" s="507" t="s">
        <v>358</v>
      </c>
      <c r="C101" s="65">
        <v>1302547.68618</v>
      </c>
      <c r="D101" s="65">
        <v>1339141.3535</v>
      </c>
      <c r="E101" s="99">
        <v>1.0280939175649828</v>
      </c>
      <c r="F101" s="99">
        <v>4.8963324264620946E-2</v>
      </c>
      <c r="G101" s="99">
        <v>5.1008611862841488E-2</v>
      </c>
      <c r="H101" s="3"/>
      <c r="I101" s="15"/>
      <c r="J101" s="15"/>
    </row>
    <row r="102" spans="1:10" ht="15" customHeight="1">
      <c r="A102" s="503" t="s">
        <v>8</v>
      </c>
      <c r="B102" s="507" t="s">
        <v>359</v>
      </c>
      <c r="C102" s="65">
        <v>612135.11022999999</v>
      </c>
      <c r="D102" s="65">
        <v>656479.02709999995</v>
      </c>
      <c r="E102" s="99">
        <v>1.0724413877409162</v>
      </c>
      <c r="F102" s="99">
        <v>2.3010420435240098E-2</v>
      </c>
      <c r="G102" s="99">
        <v>2.5005637979829361E-2</v>
      </c>
      <c r="H102" s="3"/>
      <c r="I102" s="15"/>
      <c r="J102" s="15"/>
    </row>
    <row r="103" spans="1:10" ht="30" customHeight="1">
      <c r="A103" s="503" t="s">
        <v>9</v>
      </c>
      <c r="B103" s="507" t="s">
        <v>360</v>
      </c>
      <c r="C103" s="65">
        <v>5321606.9341000002</v>
      </c>
      <c r="D103" s="65">
        <v>5259101.6518400004</v>
      </c>
      <c r="E103" s="99">
        <v>0.98825443460330076</v>
      </c>
      <c r="F103" s="99">
        <v>0.20004147923931451</v>
      </c>
      <c r="G103" s="99">
        <v>0.20032200051533627</v>
      </c>
      <c r="H103" s="3"/>
      <c r="I103" s="15"/>
      <c r="J103" s="15"/>
    </row>
    <row r="104" spans="1:10" ht="28.5" customHeight="1">
      <c r="A104" s="503" t="s">
        <v>11</v>
      </c>
      <c r="B104" s="507" t="s">
        <v>361</v>
      </c>
      <c r="C104" s="65">
        <v>43704.04593</v>
      </c>
      <c r="D104" s="65">
        <v>53892.106110000001</v>
      </c>
      <c r="E104" s="99">
        <v>1.2331148058080947</v>
      </c>
      <c r="F104" s="99">
        <v>1.6428537666994586E-3</v>
      </c>
      <c r="G104" s="99">
        <v>2.052779205011727E-3</v>
      </c>
      <c r="H104" s="3"/>
      <c r="I104" s="15"/>
      <c r="J104" s="15"/>
    </row>
    <row r="105" spans="1:10" ht="17.25" customHeight="1">
      <c r="A105" s="503" t="s">
        <v>12</v>
      </c>
      <c r="B105" s="507" t="s">
        <v>362</v>
      </c>
      <c r="C105" s="65">
        <v>28596.699329999999</v>
      </c>
      <c r="D105" s="65">
        <v>14235.97935</v>
      </c>
      <c r="E105" s="99">
        <v>0.49781896804661757</v>
      </c>
      <c r="F105" s="99">
        <v>1.0749621507516658E-3</v>
      </c>
      <c r="G105" s="99">
        <v>5.4225608316379754E-4</v>
      </c>
      <c r="H105" s="3"/>
      <c r="I105" s="15"/>
      <c r="J105" s="15"/>
    </row>
    <row r="106" spans="1:10" ht="28.5" customHeight="1">
      <c r="A106" s="503" t="s">
        <v>13</v>
      </c>
      <c r="B106" s="507" t="s">
        <v>363</v>
      </c>
      <c r="C106" s="65">
        <v>113182.43462</v>
      </c>
      <c r="D106" s="65">
        <v>124226.22477</v>
      </c>
      <c r="E106" s="99">
        <v>1.0975751245065415</v>
      </c>
      <c r="F106" s="99">
        <v>4.2545760943392408E-3</v>
      </c>
      <c r="G106" s="99">
        <v>4.7318434800908676E-3</v>
      </c>
      <c r="H106" s="3"/>
      <c r="I106" s="15"/>
      <c r="J106" s="15"/>
    </row>
    <row r="107" spans="1:10" ht="15" customHeight="1">
      <c r="A107" s="504" t="s">
        <v>14</v>
      </c>
      <c r="B107" s="507" t="s">
        <v>364</v>
      </c>
      <c r="C107" s="65">
        <v>117414.42264</v>
      </c>
      <c r="D107" s="65">
        <v>126112.28694999999</v>
      </c>
      <c r="E107" s="99">
        <v>1.0740783296841496</v>
      </c>
      <c r="F107" s="99">
        <v>4.4136583328674489E-3</v>
      </c>
      <c r="G107" s="99">
        <v>4.8036845993553578E-3</v>
      </c>
      <c r="H107" s="3"/>
      <c r="I107" s="15"/>
      <c r="J107" s="15"/>
    </row>
    <row r="108" spans="1:10" ht="15" customHeight="1">
      <c r="A108" s="504"/>
      <c r="B108" s="507" t="s">
        <v>365</v>
      </c>
      <c r="C108" s="65">
        <v>3117319.8158200001</v>
      </c>
      <c r="D108" s="65">
        <v>2926266.8480600002</v>
      </c>
      <c r="E108" s="99">
        <v>0.9387124263636889</v>
      </c>
      <c r="F108" s="99">
        <v>0.11718138429630627</v>
      </c>
      <c r="G108" s="99">
        <v>0.11146307256487326</v>
      </c>
      <c r="H108" s="3"/>
      <c r="I108" s="15"/>
      <c r="J108" s="15"/>
    </row>
    <row r="109" spans="1:10" ht="29.25" customHeight="1">
      <c r="A109" s="503" t="s">
        <v>15</v>
      </c>
      <c r="B109" s="507" t="s">
        <v>366</v>
      </c>
      <c r="C109" s="65">
        <v>2439728.0736400001</v>
      </c>
      <c r="D109" s="65">
        <v>2433755.66665</v>
      </c>
      <c r="E109" s="99">
        <v>0.99755201940145344</v>
      </c>
      <c r="F109" s="99">
        <v>9.1710421088281341E-2</v>
      </c>
      <c r="G109" s="99">
        <v>9.2703057705357375E-2</v>
      </c>
      <c r="H109" s="3"/>
      <c r="I109" s="15"/>
      <c r="J109" s="15"/>
    </row>
    <row r="110" spans="1:10" ht="28.5" customHeight="1">
      <c r="A110" s="503" t="s">
        <v>16</v>
      </c>
      <c r="B110" s="507" t="s">
        <v>367</v>
      </c>
      <c r="C110" s="65">
        <v>8464822.1037000008</v>
      </c>
      <c r="D110" s="65">
        <v>8071656.7982200002</v>
      </c>
      <c r="E110" s="99">
        <v>0.95355303387791845</v>
      </c>
      <c r="F110" s="99">
        <v>0.318196280952526</v>
      </c>
      <c r="G110" s="99">
        <v>0.30745373341983784</v>
      </c>
      <c r="H110" s="3"/>
      <c r="I110" s="15"/>
      <c r="J110" s="15"/>
    </row>
    <row r="111" spans="1:10" ht="29.25" customHeight="1">
      <c r="A111" s="505" t="s">
        <v>17</v>
      </c>
      <c r="B111" s="507" t="s">
        <v>377</v>
      </c>
      <c r="C111" s="65">
        <v>26255.621220000001</v>
      </c>
      <c r="D111" s="65">
        <v>21649.740539999999</v>
      </c>
      <c r="E111" s="99">
        <v>0.82457544457216991</v>
      </c>
      <c r="F111" s="99">
        <v>9.8696002396204767E-4</v>
      </c>
      <c r="G111" s="99">
        <v>8.2465022026973357E-4</v>
      </c>
      <c r="H111" s="3"/>
      <c r="I111" s="15"/>
      <c r="J111" s="15"/>
    </row>
    <row r="112" spans="1:10" ht="28.5" customHeight="1">
      <c r="A112" s="503" t="s">
        <v>18</v>
      </c>
      <c r="B112" s="507" t="s">
        <v>368</v>
      </c>
      <c r="C112" s="65">
        <v>19390.720860000001</v>
      </c>
      <c r="D112" s="65">
        <v>23815.775079999999</v>
      </c>
      <c r="E112" s="99">
        <v>1.2282047300844905</v>
      </c>
      <c r="F112" s="99">
        <v>7.2890548520135074E-4</v>
      </c>
      <c r="G112" s="99">
        <v>9.0715563677681063E-4</v>
      </c>
      <c r="H112" s="3"/>
      <c r="I112" s="15"/>
      <c r="J112" s="15"/>
    </row>
    <row r="113" spans="1:10" ht="29.25" customHeight="1">
      <c r="A113" s="503" t="s">
        <v>19</v>
      </c>
      <c r="B113" s="507" t="s">
        <v>369</v>
      </c>
      <c r="C113" s="65">
        <v>1859274.6708800001</v>
      </c>
      <c r="D113" s="65">
        <v>1919754.0229499999</v>
      </c>
      <c r="E113" s="99">
        <v>1.0325284655447786</v>
      </c>
      <c r="F113" s="99">
        <v>6.9890929578384331E-2</v>
      </c>
      <c r="G113" s="99">
        <v>7.3124459619478874E-2</v>
      </c>
      <c r="H113" s="3"/>
      <c r="I113" s="15"/>
      <c r="J113" s="15"/>
    </row>
    <row r="114" spans="1:10" ht="15.75" customHeight="1">
      <c r="A114" s="503" t="s">
        <v>20</v>
      </c>
      <c r="B114" s="507" t="s">
        <v>370</v>
      </c>
      <c r="C114" s="65">
        <v>526570.70198999997</v>
      </c>
      <c r="D114" s="65">
        <v>490316.60402000003</v>
      </c>
      <c r="E114" s="99">
        <v>0.93115055996661122</v>
      </c>
      <c r="F114" s="99">
        <v>1.9794017757152983E-2</v>
      </c>
      <c r="G114" s="99">
        <v>1.8676422230554861E-2</v>
      </c>
      <c r="H114" s="3"/>
      <c r="I114" s="15"/>
      <c r="J114" s="15"/>
    </row>
    <row r="115" spans="1:10" ht="15" customHeight="1">
      <c r="A115" s="503" t="s">
        <v>21</v>
      </c>
      <c r="B115" s="507" t="s">
        <v>371</v>
      </c>
      <c r="C115" s="65">
        <v>294614.30715000001</v>
      </c>
      <c r="D115" s="65">
        <v>347226.11290000001</v>
      </c>
      <c r="E115" s="99">
        <v>1.1785785838405098</v>
      </c>
      <c r="F115" s="99">
        <v>1.1074677731214089E-2</v>
      </c>
      <c r="G115" s="99">
        <v>1.3226028734956303E-2</v>
      </c>
      <c r="H115" s="3"/>
      <c r="I115" s="15"/>
      <c r="J115" s="15"/>
    </row>
    <row r="116" spans="1:10" ht="15" customHeight="1">
      <c r="A116" s="503" t="s">
        <v>22</v>
      </c>
      <c r="B116" s="507" t="s">
        <v>372</v>
      </c>
      <c r="C116" s="65">
        <v>1019613.485</v>
      </c>
      <c r="D116" s="65">
        <v>1269985.0626099999</v>
      </c>
      <c r="E116" s="99">
        <v>1.2455553808313942</v>
      </c>
      <c r="F116" s="99">
        <v>3.8327706709185491E-2</v>
      </c>
      <c r="G116" s="99">
        <v>4.837441167877423E-2</v>
      </c>
      <c r="H116" s="3"/>
      <c r="I116" s="15"/>
      <c r="J116" s="15"/>
    </row>
    <row r="117" spans="1:10" ht="15" customHeight="1">
      <c r="A117" s="503" t="s">
        <v>23</v>
      </c>
      <c r="B117" s="507" t="s">
        <v>373</v>
      </c>
      <c r="C117" s="65">
        <v>126217.83172</v>
      </c>
      <c r="D117" s="65">
        <v>79621.572</v>
      </c>
      <c r="E117" s="99">
        <v>0.63082665036293339</v>
      </c>
      <c r="F117" s="99">
        <v>4.7445822429795443E-3</v>
      </c>
      <c r="G117" s="99">
        <v>3.0328283503771938E-3</v>
      </c>
      <c r="H117" s="3"/>
      <c r="I117" s="15"/>
      <c r="J117" s="15"/>
    </row>
    <row r="118" spans="1:10" ht="15" customHeight="1">
      <c r="A118" s="503" t="s">
        <v>24</v>
      </c>
      <c r="B118" s="507" t="s">
        <v>374</v>
      </c>
      <c r="C118" s="65">
        <v>496257.06241999997</v>
      </c>
      <c r="D118" s="65">
        <v>546923.62497999996</v>
      </c>
      <c r="E118" s="99">
        <v>1.1020974136124617</v>
      </c>
      <c r="F118" s="99">
        <v>1.8654515088916971E-2</v>
      </c>
      <c r="G118" s="99">
        <v>2.0832613997252003E-2</v>
      </c>
      <c r="H118" s="3"/>
      <c r="I118" s="15"/>
      <c r="J118" s="15"/>
    </row>
    <row r="119" spans="1:10" ht="29.25" customHeight="1">
      <c r="A119" s="503" t="s">
        <v>25</v>
      </c>
      <c r="B119" s="507" t="s">
        <v>375</v>
      </c>
      <c r="C119" s="65">
        <v>673265.15214000002</v>
      </c>
      <c r="D119" s="65">
        <v>549081.02676000004</v>
      </c>
      <c r="E119" s="99">
        <v>0.81554945330933015</v>
      </c>
      <c r="F119" s="99">
        <v>2.5308324839129672E-2</v>
      </c>
      <c r="G119" s="99">
        <v>2.0914790587303986E-2</v>
      </c>
      <c r="H119" s="3"/>
      <c r="I119" s="15"/>
      <c r="J119" s="15"/>
    </row>
    <row r="120" spans="1:10" ht="15" customHeight="1" thickBot="1">
      <c r="A120" s="503" t="s">
        <v>26</v>
      </c>
      <c r="B120" s="507" t="s">
        <v>376</v>
      </c>
      <c r="C120" s="65"/>
      <c r="D120" s="65"/>
      <c r="E120" s="99"/>
      <c r="F120" s="99"/>
      <c r="G120" s="99"/>
      <c r="I120" s="122"/>
    </row>
    <row r="121" spans="1:10" ht="15" customHeight="1">
      <c r="A121" s="92"/>
      <c r="B121" s="92"/>
      <c r="C121" s="124"/>
      <c r="D121" s="124"/>
      <c r="E121" s="63"/>
      <c r="F121" s="63"/>
      <c r="G121" s="63"/>
    </row>
    <row r="122" spans="1:10" ht="15" customHeight="1">
      <c r="A122" s="108"/>
      <c r="B122" s="506" t="s">
        <v>300</v>
      </c>
      <c r="C122" s="125">
        <v>26602517.409570001</v>
      </c>
      <c r="D122" s="125">
        <v>26253240.47439</v>
      </c>
      <c r="E122" s="126">
        <v>0.98687053071697828</v>
      </c>
      <c r="F122" s="100">
        <v>0.99999998007707336</v>
      </c>
      <c r="G122" s="100">
        <v>1.0000000384714414</v>
      </c>
      <c r="I122" s="49"/>
    </row>
    <row r="123" spans="1:10" ht="15" customHeight="1" thickBot="1">
      <c r="A123" s="127"/>
      <c r="B123" s="183"/>
      <c r="C123" s="128"/>
      <c r="D123" s="128"/>
      <c r="E123" s="113"/>
      <c r="F123" s="113"/>
      <c r="G123" s="113"/>
    </row>
    <row r="124" spans="1:10">
      <c r="C124" s="9"/>
      <c r="D124" s="9"/>
      <c r="E124" s="9"/>
      <c r="F124" s="49"/>
      <c r="H124" s="49"/>
      <c r="I124" s="49"/>
    </row>
    <row r="125" spans="1:10" ht="18" customHeight="1">
      <c r="A125" s="51" t="s">
        <v>290</v>
      </c>
      <c r="B125" s="52"/>
      <c r="C125" s="52"/>
      <c r="D125" s="52"/>
      <c r="E125" s="52"/>
    </row>
    <row r="126" spans="1:10" ht="18" customHeight="1" thickBot="1">
      <c r="A126" s="52"/>
      <c r="B126" s="52"/>
      <c r="C126" s="52"/>
      <c r="D126" s="52"/>
      <c r="E126" s="52"/>
    </row>
    <row r="127" spans="1:10" ht="18" customHeight="1" thickBot="1">
      <c r="A127" s="323" t="s">
        <v>297</v>
      </c>
      <c r="B127" s="323" t="s">
        <v>295</v>
      </c>
      <c r="C127" s="129" t="s">
        <v>378</v>
      </c>
      <c r="D127" s="56"/>
      <c r="E127" s="479" t="s">
        <v>294</v>
      </c>
    </row>
    <row r="128" spans="1:10" ht="18" customHeight="1" thickBot="1">
      <c r="A128" s="59"/>
      <c r="B128" s="59"/>
      <c r="C128" s="55">
        <v>2013</v>
      </c>
      <c r="D128" s="55">
        <v>2014</v>
      </c>
      <c r="E128" s="60" t="s">
        <v>266</v>
      </c>
    </row>
    <row r="129" spans="1:11" ht="18" customHeight="1">
      <c r="A129" s="55" t="s">
        <v>7</v>
      </c>
      <c r="B129" s="481" t="s">
        <v>298</v>
      </c>
      <c r="C129" s="62">
        <v>30448284.154240005</v>
      </c>
      <c r="D129" s="62">
        <v>28039019.912190001</v>
      </c>
      <c r="E129" s="63">
        <v>0.92087356286332778</v>
      </c>
      <c r="F129" s="3"/>
      <c r="G129" s="15"/>
    </row>
    <row r="130" spans="1:11" ht="18" customHeight="1" thickBot="1">
      <c r="A130" s="64" t="s">
        <v>8</v>
      </c>
      <c r="B130" s="482" t="s">
        <v>299</v>
      </c>
      <c r="C130" s="65">
        <v>22137526.206910003</v>
      </c>
      <c r="D130" s="130">
        <v>21786667.915030003</v>
      </c>
      <c r="E130" s="113">
        <v>0.98415097113378081</v>
      </c>
      <c r="F130" s="3"/>
      <c r="G130" s="15"/>
    </row>
    <row r="131" spans="1:11" ht="18" customHeight="1" thickBot="1">
      <c r="A131" s="67"/>
      <c r="B131" s="483" t="s">
        <v>300</v>
      </c>
      <c r="C131" s="85">
        <v>52585810.361150011</v>
      </c>
      <c r="D131" s="131">
        <v>49825687.827220008</v>
      </c>
      <c r="E131" s="132">
        <v>0.94751202815029434</v>
      </c>
      <c r="F131" s="3"/>
      <c r="G131" s="15"/>
    </row>
    <row r="132" spans="1:11" ht="18" customHeight="1">
      <c r="A132" s="71"/>
      <c r="E132" s="48"/>
    </row>
    <row r="133" spans="1:11" s="133" customFormat="1" ht="18" customHeight="1">
      <c r="A133" s="51" t="s">
        <v>291</v>
      </c>
      <c r="B133" s="51"/>
      <c r="C133" s="51"/>
      <c r="D133" s="51"/>
      <c r="E133" s="51"/>
      <c r="G133" s="134"/>
      <c r="J133" s="135"/>
      <c r="K133" s="135"/>
    </row>
    <row r="134" spans="1:11" ht="18" customHeight="1" thickBot="1">
      <c r="A134" s="52"/>
      <c r="B134" s="52"/>
      <c r="C134" s="52"/>
      <c r="D134" s="52"/>
      <c r="E134" s="52"/>
    </row>
    <row r="135" spans="1:11" ht="18" customHeight="1" thickBot="1">
      <c r="A135" s="323" t="s">
        <v>297</v>
      </c>
      <c r="B135" s="323" t="s">
        <v>296</v>
      </c>
      <c r="C135" s="129" t="s">
        <v>378</v>
      </c>
      <c r="D135" s="56"/>
      <c r="E135" s="479" t="s">
        <v>294</v>
      </c>
    </row>
    <row r="136" spans="1:11" ht="18" customHeight="1" thickBot="1">
      <c r="A136" s="64"/>
      <c r="B136" s="73"/>
      <c r="C136" s="55">
        <v>2013</v>
      </c>
      <c r="D136" s="55">
        <v>2014</v>
      </c>
      <c r="E136" s="60" t="s">
        <v>266</v>
      </c>
    </row>
    <row r="137" spans="1:11" ht="18" customHeight="1">
      <c r="A137" s="55" t="s">
        <v>7</v>
      </c>
      <c r="B137" s="489" t="s">
        <v>303</v>
      </c>
      <c r="C137" s="62">
        <v>984388</v>
      </c>
      <c r="D137" s="62">
        <v>1004020.27665</v>
      </c>
      <c r="E137" s="63">
        <v>1.0199436367062582</v>
      </c>
      <c r="F137" s="3"/>
      <c r="G137" s="15"/>
    </row>
    <row r="138" spans="1:11" ht="18" customHeight="1">
      <c r="A138" s="64" t="s">
        <v>8</v>
      </c>
      <c r="B138" s="489" t="s">
        <v>304</v>
      </c>
      <c r="C138" s="65">
        <v>530690</v>
      </c>
      <c r="D138" s="65">
        <v>758888</v>
      </c>
      <c r="E138" s="99">
        <v>1.4300024496410333</v>
      </c>
      <c r="F138" s="3"/>
      <c r="G138" s="15"/>
    </row>
    <row r="139" spans="1:11" ht="18" customHeight="1">
      <c r="A139" s="64" t="s">
        <v>9</v>
      </c>
      <c r="B139" s="489" t="s">
        <v>305</v>
      </c>
      <c r="C139" s="65">
        <v>1652649</v>
      </c>
      <c r="D139" s="65">
        <v>1730954</v>
      </c>
      <c r="E139" s="99">
        <v>1.0473815069019496</v>
      </c>
      <c r="F139" s="3"/>
      <c r="G139" s="15"/>
    </row>
    <row r="140" spans="1:11" ht="18" customHeight="1">
      <c r="A140" s="64" t="s">
        <v>11</v>
      </c>
      <c r="B140" s="489" t="s">
        <v>306</v>
      </c>
      <c r="C140" s="65">
        <v>1857309.2766099998</v>
      </c>
      <c r="D140" s="65">
        <v>2053873.23493</v>
      </c>
      <c r="E140" s="99">
        <v>1.1058326476884739</v>
      </c>
      <c r="F140" s="3"/>
      <c r="G140" s="15"/>
    </row>
    <row r="141" spans="1:11" ht="18" customHeight="1">
      <c r="A141" s="64" t="s">
        <v>12</v>
      </c>
      <c r="B141" s="489" t="s">
        <v>307</v>
      </c>
      <c r="C141" s="65">
        <v>1188441.13109</v>
      </c>
      <c r="D141" s="65">
        <v>1180175.2779300001</v>
      </c>
      <c r="E141" s="99">
        <v>0.9930447937691127</v>
      </c>
      <c r="F141" s="3"/>
      <c r="G141" s="15"/>
    </row>
    <row r="142" spans="1:11" ht="18" customHeight="1">
      <c r="A142" s="64" t="s">
        <v>13</v>
      </c>
      <c r="B142" s="489" t="s">
        <v>308</v>
      </c>
      <c r="C142" s="65">
        <v>510059</v>
      </c>
      <c r="D142" s="65">
        <v>367180</v>
      </c>
      <c r="E142" s="99">
        <v>0.71987750436714182</v>
      </c>
      <c r="F142" s="3"/>
      <c r="G142" s="15"/>
    </row>
    <row r="143" spans="1:11" ht="18" customHeight="1">
      <c r="A143" s="64" t="s">
        <v>14</v>
      </c>
      <c r="B143" s="489" t="s">
        <v>309</v>
      </c>
      <c r="C143" s="65">
        <v>252550.59758</v>
      </c>
      <c r="D143" s="65">
        <v>281299.08081000001</v>
      </c>
      <c r="E143" s="99">
        <v>1.1138325686237722</v>
      </c>
      <c r="F143" s="3"/>
      <c r="G143" s="15"/>
    </row>
    <row r="144" spans="1:11" ht="18" customHeight="1">
      <c r="A144" s="64" t="s">
        <v>15</v>
      </c>
      <c r="B144" s="489" t="s">
        <v>310</v>
      </c>
      <c r="C144" s="65">
        <v>2032814.98911</v>
      </c>
      <c r="D144" s="65">
        <v>1556693.2796200002</v>
      </c>
      <c r="E144" s="99">
        <v>0.76578207459083436</v>
      </c>
      <c r="F144" s="3"/>
      <c r="G144" s="15"/>
    </row>
    <row r="145" spans="1:7" ht="18" customHeight="1">
      <c r="A145" s="64" t="s">
        <v>16</v>
      </c>
      <c r="B145" s="489" t="s">
        <v>311</v>
      </c>
      <c r="C145" s="65">
        <v>53664</v>
      </c>
      <c r="D145" s="65">
        <v>54835</v>
      </c>
      <c r="E145" s="99">
        <v>1.0218209600477042</v>
      </c>
      <c r="F145" s="3"/>
      <c r="G145" s="15"/>
    </row>
    <row r="146" spans="1:7" ht="18" customHeight="1">
      <c r="A146" s="64" t="s">
        <v>17</v>
      </c>
      <c r="B146" s="489" t="s">
        <v>312</v>
      </c>
      <c r="C146" s="65">
        <v>524223.19051000004</v>
      </c>
      <c r="D146" s="65">
        <v>1510983.1805000002</v>
      </c>
      <c r="E146" s="99">
        <v>2.8823280004648648</v>
      </c>
      <c r="F146" s="3"/>
      <c r="G146" s="15"/>
    </row>
    <row r="147" spans="1:7" ht="18" customHeight="1">
      <c r="A147" s="64" t="s">
        <v>18</v>
      </c>
      <c r="B147" s="489" t="s">
        <v>313</v>
      </c>
      <c r="C147" s="65">
        <v>1776619.3832100001</v>
      </c>
      <c r="D147" s="65">
        <v>1028544.3611</v>
      </c>
      <c r="E147" s="99">
        <v>0.57893343437558564</v>
      </c>
      <c r="F147" s="3"/>
      <c r="G147" s="15"/>
    </row>
    <row r="148" spans="1:7" ht="18" customHeight="1">
      <c r="A148" s="64" t="s">
        <v>19</v>
      </c>
      <c r="B148" s="489" t="s">
        <v>314</v>
      </c>
      <c r="C148" s="65">
        <v>899876.85616000008</v>
      </c>
      <c r="D148" s="65">
        <v>899977.08027000003</v>
      </c>
      <c r="E148" s="99">
        <v>1.0001113753613218</v>
      </c>
      <c r="F148" s="3"/>
      <c r="G148" s="15"/>
    </row>
    <row r="149" spans="1:7" ht="18" customHeight="1">
      <c r="A149" s="64" t="s">
        <v>20</v>
      </c>
      <c r="B149" s="489" t="s">
        <v>315</v>
      </c>
      <c r="C149" s="65">
        <v>2028809.2017500002</v>
      </c>
      <c r="D149" s="65">
        <v>1539158.3416299999</v>
      </c>
      <c r="E149" s="99">
        <v>0.75865110445199102</v>
      </c>
      <c r="F149" s="3"/>
      <c r="G149" s="15"/>
    </row>
    <row r="150" spans="1:7" ht="18" customHeight="1">
      <c r="A150" s="64" t="s">
        <v>21</v>
      </c>
      <c r="B150" s="489" t="s">
        <v>316</v>
      </c>
      <c r="C150" s="65">
        <v>6121</v>
      </c>
      <c r="D150" s="65">
        <v>9422</v>
      </c>
      <c r="E150" s="99">
        <v>1.5392909655285083</v>
      </c>
      <c r="F150" s="3"/>
      <c r="G150" s="15"/>
    </row>
    <row r="151" spans="1:7" ht="18" customHeight="1">
      <c r="A151" s="64" t="s">
        <v>22</v>
      </c>
      <c r="B151" s="489" t="s">
        <v>158</v>
      </c>
      <c r="C151" s="65">
        <v>9806</v>
      </c>
      <c r="D151" s="65">
        <v>13257</v>
      </c>
      <c r="E151" s="99">
        <v>1.3519273913930248</v>
      </c>
      <c r="F151" s="3"/>
      <c r="G151" s="15"/>
    </row>
    <row r="152" spans="1:7" ht="18" customHeight="1">
      <c r="A152" s="64" t="s">
        <v>23</v>
      </c>
      <c r="B152" s="489" t="s">
        <v>317</v>
      </c>
      <c r="C152" s="65">
        <v>1253953.3981999999</v>
      </c>
      <c r="D152" s="65">
        <v>726292.71440000006</v>
      </c>
      <c r="E152" s="99">
        <v>0.57920231760013108</v>
      </c>
      <c r="F152" s="3"/>
      <c r="G152" s="15"/>
    </row>
    <row r="153" spans="1:7" ht="18" customHeight="1">
      <c r="A153" s="64" t="s">
        <v>24</v>
      </c>
      <c r="B153" s="489" t="s">
        <v>318</v>
      </c>
      <c r="C153" s="65">
        <v>2584256.5644200002</v>
      </c>
      <c r="D153" s="65">
        <v>2400157.9631400001</v>
      </c>
      <c r="E153" s="99">
        <v>0.92876148451563734</v>
      </c>
      <c r="F153" s="3"/>
      <c r="G153" s="15"/>
    </row>
    <row r="154" spans="1:7" ht="18" customHeight="1">
      <c r="A154" s="64" t="s">
        <v>25</v>
      </c>
      <c r="B154" s="489" t="s">
        <v>319</v>
      </c>
      <c r="C154" s="65">
        <v>184254.54603000003</v>
      </c>
      <c r="D154" s="65">
        <v>209134.28711</v>
      </c>
      <c r="E154" s="99">
        <v>1.1350291844411216</v>
      </c>
      <c r="F154" s="3"/>
      <c r="G154" s="15"/>
    </row>
    <row r="155" spans="1:7" ht="18" customHeight="1">
      <c r="A155" s="64" t="s">
        <v>26</v>
      </c>
      <c r="B155" s="489" t="s">
        <v>320</v>
      </c>
      <c r="C155" s="65">
        <v>181590</v>
      </c>
      <c r="D155" s="65">
        <v>198352.95514999999</v>
      </c>
      <c r="E155" s="99">
        <v>1.0923121050167961</v>
      </c>
      <c r="F155" s="3"/>
      <c r="G155" s="15"/>
    </row>
    <row r="156" spans="1:7" ht="18" customHeight="1">
      <c r="A156" s="64" t="s">
        <v>27</v>
      </c>
      <c r="B156" s="489" t="s">
        <v>321</v>
      </c>
      <c r="C156" s="65">
        <v>8843408</v>
      </c>
      <c r="D156" s="65">
        <v>8178960</v>
      </c>
      <c r="E156" s="99">
        <v>0.92486516510376993</v>
      </c>
      <c r="F156" s="3"/>
      <c r="G156" s="15"/>
    </row>
    <row r="157" spans="1:7" ht="18" customHeight="1">
      <c r="A157" s="64" t="s">
        <v>28</v>
      </c>
      <c r="B157" s="489" t="s">
        <v>52</v>
      </c>
      <c r="C157" s="65">
        <v>12997.340099999999</v>
      </c>
      <c r="D157" s="65">
        <v>14522.12624</v>
      </c>
      <c r="E157" s="99">
        <v>1.1173152451400421</v>
      </c>
      <c r="F157" s="3"/>
      <c r="G157" s="15"/>
    </row>
    <row r="158" spans="1:7" ht="18" customHeight="1">
      <c r="A158" s="64" t="s">
        <v>32</v>
      </c>
      <c r="B158" s="489" t="s">
        <v>322</v>
      </c>
      <c r="C158" s="65">
        <v>39171.897000000004</v>
      </c>
      <c r="D158" s="65">
        <v>53772.526680000003</v>
      </c>
      <c r="E158" s="99">
        <v>1.3727322595584277</v>
      </c>
      <c r="F158" s="3"/>
      <c r="G158" s="15"/>
    </row>
    <row r="159" spans="1:7" ht="18" customHeight="1">
      <c r="A159" s="64" t="s">
        <v>33</v>
      </c>
      <c r="B159" s="489" t="s">
        <v>323</v>
      </c>
      <c r="C159" s="65">
        <v>396331</v>
      </c>
      <c r="D159" s="65">
        <v>435926</v>
      </c>
      <c r="E159" s="99">
        <v>1.099903868231352</v>
      </c>
      <c r="F159" s="3"/>
      <c r="G159" s="15"/>
    </row>
    <row r="160" spans="1:7" ht="18" customHeight="1">
      <c r="A160" s="64" t="s">
        <v>34</v>
      </c>
      <c r="B160" s="489" t="s">
        <v>324</v>
      </c>
      <c r="C160" s="65">
        <v>85899.49</v>
      </c>
      <c r="D160" s="65">
        <v>85232.491739999998</v>
      </c>
      <c r="E160" s="99">
        <v>0.99223513131451646</v>
      </c>
      <c r="F160" s="3"/>
      <c r="G160" s="15"/>
    </row>
    <row r="161" spans="1:11" ht="18" customHeight="1">
      <c r="A161" s="64" t="s">
        <v>35</v>
      </c>
      <c r="B161" s="489" t="s">
        <v>325</v>
      </c>
      <c r="C161" s="65">
        <v>386866.67082999996</v>
      </c>
      <c r="D161" s="65">
        <v>223530.30137</v>
      </c>
      <c r="E161" s="99">
        <v>0.57779674038714357</v>
      </c>
      <c r="F161" s="3"/>
      <c r="G161" s="15"/>
    </row>
    <row r="162" spans="1:11" ht="18" customHeight="1" thickBot="1">
      <c r="A162" s="64" t="s">
        <v>36</v>
      </c>
      <c r="B162" s="489" t="s">
        <v>326</v>
      </c>
      <c r="C162" s="105">
        <v>2171533.62164</v>
      </c>
      <c r="D162" s="105">
        <v>1523878.4329200001</v>
      </c>
      <c r="E162" s="113">
        <v>0.70175217078569863</v>
      </c>
      <c r="F162" s="3"/>
      <c r="G162" s="15"/>
    </row>
    <row r="163" spans="1:11" ht="18" customHeight="1" thickBot="1">
      <c r="A163" s="83"/>
      <c r="B163" s="136" t="s">
        <v>300</v>
      </c>
      <c r="C163" s="137">
        <v>30448284.154240001</v>
      </c>
      <c r="D163" s="138">
        <v>28039019.912190001</v>
      </c>
      <c r="E163" s="69">
        <v>0.92087356286332789</v>
      </c>
      <c r="F163" s="3"/>
      <c r="G163" s="15"/>
    </row>
    <row r="164" spans="1:11" ht="18" customHeight="1">
      <c r="A164" s="139"/>
      <c r="B164" s="140"/>
      <c r="C164" s="15"/>
      <c r="D164" s="15"/>
      <c r="E164" s="15"/>
    </row>
    <row r="165" spans="1:11" s="133" customFormat="1" ht="18" customHeight="1">
      <c r="A165" s="51" t="s">
        <v>292</v>
      </c>
      <c r="B165" s="51"/>
      <c r="C165" s="51"/>
      <c r="D165" s="51"/>
      <c r="E165" s="141"/>
      <c r="G165" s="134"/>
      <c r="J165" s="135"/>
      <c r="K165" s="135"/>
    </row>
    <row r="166" spans="1:11" ht="18" customHeight="1" thickBot="1">
      <c r="A166" s="52"/>
      <c r="B166" s="52"/>
      <c r="C166" s="52"/>
      <c r="D166" s="52"/>
      <c r="E166" s="53"/>
    </row>
    <row r="167" spans="1:11" ht="18" customHeight="1" thickBot="1">
      <c r="A167" s="493" t="s">
        <v>297</v>
      </c>
      <c r="B167" s="480" t="s">
        <v>296</v>
      </c>
      <c r="C167" s="129" t="s">
        <v>378</v>
      </c>
      <c r="D167" s="56"/>
      <c r="E167" s="479" t="s">
        <v>294</v>
      </c>
    </row>
    <row r="168" spans="1:11" ht="18" customHeight="1" thickBot="1">
      <c r="A168" s="494"/>
      <c r="B168" s="495"/>
      <c r="C168" s="55">
        <v>2013</v>
      </c>
      <c r="D168" s="55">
        <v>2014</v>
      </c>
      <c r="E168" s="60" t="s">
        <v>266</v>
      </c>
    </row>
    <row r="169" spans="1:11" ht="18" customHeight="1">
      <c r="A169" s="493" t="s">
        <v>7</v>
      </c>
      <c r="B169" s="489" t="s">
        <v>327</v>
      </c>
      <c r="C169" s="62">
        <v>1477761</v>
      </c>
      <c r="D169" s="62">
        <v>1486435</v>
      </c>
      <c r="E169" s="63">
        <v>1.0058696907009996</v>
      </c>
      <c r="F169" s="3"/>
      <c r="G169" s="15"/>
    </row>
    <row r="170" spans="1:11" ht="18" customHeight="1">
      <c r="A170" s="494" t="s">
        <v>8</v>
      </c>
      <c r="B170" s="489" t="s">
        <v>328</v>
      </c>
      <c r="C170" s="65">
        <v>330321</v>
      </c>
      <c r="D170" s="65">
        <v>324369</v>
      </c>
      <c r="E170" s="99">
        <v>0.98198116377705325</v>
      </c>
      <c r="F170" s="3"/>
      <c r="G170" s="15"/>
    </row>
    <row r="171" spans="1:11" ht="18" customHeight="1">
      <c r="A171" s="494" t="s">
        <v>9</v>
      </c>
      <c r="B171" s="489" t="s">
        <v>329</v>
      </c>
      <c r="C171" s="65">
        <v>106977.29</v>
      </c>
      <c r="D171" s="65">
        <v>142784.29999999999</v>
      </c>
      <c r="E171" s="99">
        <v>1.3347159943946982</v>
      </c>
      <c r="F171" s="3"/>
      <c r="G171" s="15"/>
    </row>
    <row r="172" spans="1:11" ht="18" customHeight="1">
      <c r="A172" s="494" t="s">
        <v>11</v>
      </c>
      <c r="B172" s="489" t="s">
        <v>330</v>
      </c>
      <c r="C172" s="65">
        <v>194491.88391999996</v>
      </c>
      <c r="D172" s="65">
        <v>196190.65000000002</v>
      </c>
      <c r="E172" s="99">
        <v>1.0087343803029787</v>
      </c>
      <c r="F172" s="3"/>
      <c r="G172" s="15"/>
    </row>
    <row r="173" spans="1:11" ht="18" customHeight="1">
      <c r="A173" s="494" t="s">
        <v>12</v>
      </c>
      <c r="B173" s="489" t="s">
        <v>331</v>
      </c>
      <c r="C173" s="65">
        <v>127041.90916</v>
      </c>
      <c r="D173" s="65">
        <v>137892.17762999999</v>
      </c>
      <c r="E173" s="99">
        <v>1.0854070010576973</v>
      </c>
      <c r="F173" s="3"/>
      <c r="G173" s="15"/>
    </row>
    <row r="174" spans="1:11" ht="18" customHeight="1">
      <c r="A174" s="494" t="s">
        <v>13</v>
      </c>
      <c r="B174" s="489" t="s">
        <v>332</v>
      </c>
      <c r="C174" s="65">
        <v>124942</v>
      </c>
      <c r="D174" s="65">
        <v>168076</v>
      </c>
      <c r="E174" s="99">
        <v>1.345232187735109</v>
      </c>
      <c r="F174" s="3"/>
      <c r="G174" s="15"/>
    </row>
    <row r="175" spans="1:11" ht="18" customHeight="1">
      <c r="A175" s="494" t="s">
        <v>14</v>
      </c>
      <c r="B175" s="489" t="s">
        <v>333</v>
      </c>
      <c r="C175" s="65">
        <v>763949.3555399999</v>
      </c>
      <c r="D175" s="65">
        <v>767467.29531999992</v>
      </c>
      <c r="E175" s="99">
        <v>1.0046049384746367</v>
      </c>
      <c r="F175" s="3"/>
      <c r="G175" s="15"/>
    </row>
    <row r="176" spans="1:11" ht="18" customHeight="1">
      <c r="A176" s="494" t="s">
        <v>15</v>
      </c>
      <c r="B176" s="489" t="s">
        <v>164</v>
      </c>
      <c r="C176" s="65">
        <v>200610</v>
      </c>
      <c r="D176" s="65">
        <v>175507</v>
      </c>
      <c r="E176" s="99">
        <v>0.87486665669707397</v>
      </c>
      <c r="F176" s="3"/>
      <c r="G176" s="15"/>
    </row>
    <row r="177" spans="1:7" ht="18" customHeight="1">
      <c r="A177" s="494" t="s">
        <v>16</v>
      </c>
      <c r="B177" s="489" t="s">
        <v>54</v>
      </c>
      <c r="C177" s="65">
        <v>56134</v>
      </c>
      <c r="D177" s="65">
        <v>70802</v>
      </c>
      <c r="E177" s="99">
        <v>1.2613033099369366</v>
      </c>
      <c r="F177" s="3"/>
      <c r="G177" s="15"/>
    </row>
    <row r="178" spans="1:7" ht="18" customHeight="1">
      <c r="A178" s="494" t="s">
        <v>17</v>
      </c>
      <c r="B178" s="489" t="s">
        <v>334</v>
      </c>
      <c r="C178" s="65">
        <v>7335</v>
      </c>
      <c r="D178" s="65">
        <v>7043.4300000000012</v>
      </c>
      <c r="E178" s="99">
        <v>0.96024948875255645</v>
      </c>
      <c r="F178" s="3"/>
      <c r="G178" s="15"/>
    </row>
    <row r="179" spans="1:7" ht="18" customHeight="1">
      <c r="A179" s="494" t="s">
        <v>18</v>
      </c>
      <c r="B179" s="489" t="s">
        <v>335</v>
      </c>
      <c r="C179" s="65">
        <v>3152752.7089099996</v>
      </c>
      <c r="D179" s="65">
        <v>3163541.6166000003</v>
      </c>
      <c r="E179" s="99">
        <v>1.0034220596050905</v>
      </c>
      <c r="F179" s="3"/>
      <c r="G179" s="15"/>
    </row>
    <row r="180" spans="1:7" ht="18" customHeight="1">
      <c r="A180" s="494" t="s">
        <v>19</v>
      </c>
      <c r="B180" s="489" t="s">
        <v>336</v>
      </c>
      <c r="C180" s="65">
        <v>81077.97000000003</v>
      </c>
      <c r="D180" s="65">
        <v>91733.33</v>
      </c>
      <c r="E180" s="99">
        <v>1.1314211492961648</v>
      </c>
      <c r="F180" s="3"/>
      <c r="G180" s="15"/>
    </row>
    <row r="181" spans="1:7" ht="18" customHeight="1">
      <c r="A181" s="494" t="s">
        <v>20</v>
      </c>
      <c r="B181" s="489" t="s">
        <v>337</v>
      </c>
      <c r="C181" s="65">
        <v>438688.88342999999</v>
      </c>
      <c r="D181" s="65">
        <v>489784.79897000006</v>
      </c>
      <c r="E181" s="99">
        <v>1.1164741516595855</v>
      </c>
      <c r="F181" s="3"/>
      <c r="G181" s="15"/>
    </row>
    <row r="182" spans="1:7" ht="18" customHeight="1">
      <c r="A182" s="494" t="s">
        <v>21</v>
      </c>
      <c r="B182" s="489" t="s">
        <v>338</v>
      </c>
      <c r="C182" s="65">
        <v>500923.50929000002</v>
      </c>
      <c r="D182" s="65">
        <v>462499.24926000007</v>
      </c>
      <c r="E182" s="99">
        <v>0.92329315890072361</v>
      </c>
      <c r="F182" s="3"/>
      <c r="G182" s="15"/>
    </row>
    <row r="183" spans="1:7" ht="18" customHeight="1">
      <c r="A183" s="494" t="s">
        <v>22</v>
      </c>
      <c r="B183" s="489" t="s">
        <v>339</v>
      </c>
      <c r="C183" s="65">
        <v>384821.22156999999</v>
      </c>
      <c r="D183" s="65">
        <v>426620.80304999993</v>
      </c>
      <c r="E183" s="99">
        <v>1.1086207806042123</v>
      </c>
      <c r="F183" s="3"/>
      <c r="G183" s="15"/>
    </row>
    <row r="184" spans="1:7" ht="18" customHeight="1">
      <c r="A184" s="494" t="s">
        <v>23</v>
      </c>
      <c r="B184" s="489" t="s">
        <v>340</v>
      </c>
      <c r="C184" s="65">
        <v>101727</v>
      </c>
      <c r="D184" s="65">
        <v>88145</v>
      </c>
      <c r="E184" s="99">
        <v>0.86648579039979556</v>
      </c>
      <c r="F184" s="3"/>
      <c r="G184" s="15"/>
    </row>
    <row r="185" spans="1:7" ht="18" customHeight="1">
      <c r="A185" s="494" t="s">
        <v>24</v>
      </c>
      <c r="B185" s="489" t="s">
        <v>341</v>
      </c>
      <c r="C185" s="65">
        <v>731330.18703999999</v>
      </c>
      <c r="D185" s="65">
        <v>671382.11191999994</v>
      </c>
      <c r="E185" s="99">
        <v>0.91802871509702744</v>
      </c>
      <c r="F185" s="3"/>
      <c r="G185" s="15"/>
    </row>
    <row r="186" spans="1:7" ht="18" customHeight="1">
      <c r="A186" s="494" t="s">
        <v>25</v>
      </c>
      <c r="B186" s="489" t="s">
        <v>342</v>
      </c>
      <c r="C186" s="65">
        <v>24115.772419999998</v>
      </c>
      <c r="D186" s="65">
        <v>24604.997730000003</v>
      </c>
      <c r="E186" s="99">
        <v>1.0202865287281562</v>
      </c>
      <c r="F186" s="3"/>
      <c r="G186" s="15"/>
    </row>
    <row r="187" spans="1:7" ht="18" customHeight="1">
      <c r="A187" s="494" t="s">
        <v>26</v>
      </c>
      <c r="B187" s="489" t="s">
        <v>343</v>
      </c>
      <c r="C187" s="65">
        <v>350891</v>
      </c>
      <c r="D187" s="65">
        <v>361138</v>
      </c>
      <c r="E187" s="99">
        <v>1.0292028008697858</v>
      </c>
      <c r="F187" s="3"/>
      <c r="G187" s="15"/>
    </row>
    <row r="188" spans="1:7" ht="18" customHeight="1">
      <c r="A188" s="494" t="s">
        <v>27</v>
      </c>
      <c r="B188" s="489" t="s">
        <v>344</v>
      </c>
      <c r="C188" s="65">
        <v>26393.253489999999</v>
      </c>
      <c r="D188" s="65">
        <v>27700.14</v>
      </c>
      <c r="E188" s="99">
        <v>1.0495159306712665</v>
      </c>
      <c r="F188" s="3"/>
      <c r="G188" s="15"/>
    </row>
    <row r="189" spans="1:7" ht="18" customHeight="1">
      <c r="A189" s="494" t="s">
        <v>28</v>
      </c>
      <c r="B189" s="489" t="s">
        <v>345</v>
      </c>
      <c r="C189" s="65">
        <v>2758.4644800000005</v>
      </c>
      <c r="D189" s="65">
        <v>1577.9170100000001</v>
      </c>
      <c r="E189" s="99">
        <v>0.57202730774332822</v>
      </c>
      <c r="F189" s="3"/>
      <c r="G189" s="15"/>
    </row>
    <row r="190" spans="1:7" ht="18" customHeight="1">
      <c r="A190" s="494" t="s">
        <v>32</v>
      </c>
      <c r="B190" s="489" t="s">
        <v>346</v>
      </c>
      <c r="C190" s="65">
        <v>25266.720150000008</v>
      </c>
      <c r="D190" s="65">
        <v>48921.372899999995</v>
      </c>
      <c r="E190" s="99">
        <v>1.9361979952114987</v>
      </c>
      <c r="F190" s="3"/>
      <c r="G190" s="15"/>
    </row>
    <row r="191" spans="1:7" ht="18" customHeight="1">
      <c r="A191" s="494" t="s">
        <v>33</v>
      </c>
      <c r="B191" s="489" t="s">
        <v>347</v>
      </c>
      <c r="C191" s="65">
        <v>269857</v>
      </c>
      <c r="D191" s="65">
        <v>190568.41999999998</v>
      </c>
      <c r="E191" s="99">
        <v>0.70618297839225952</v>
      </c>
      <c r="F191" s="3"/>
      <c r="G191" s="15"/>
    </row>
    <row r="192" spans="1:7" ht="18" customHeight="1">
      <c r="A192" s="494" t="s">
        <v>34</v>
      </c>
      <c r="B192" s="489" t="s">
        <v>348</v>
      </c>
      <c r="C192" s="65">
        <v>8108036</v>
      </c>
      <c r="D192" s="65">
        <v>7901201</v>
      </c>
      <c r="E192" s="99">
        <v>0.97449012313216177</v>
      </c>
      <c r="F192" s="3"/>
      <c r="G192" s="15"/>
    </row>
    <row r="193" spans="1:9" ht="18" customHeight="1">
      <c r="A193" s="494" t="s">
        <v>35</v>
      </c>
      <c r="B193" s="489" t="s">
        <v>349</v>
      </c>
      <c r="C193" s="65">
        <v>43158.926769999998</v>
      </c>
      <c r="D193" s="65">
        <v>38915.387650000004</v>
      </c>
      <c r="E193" s="99">
        <v>0.9016764447685548</v>
      </c>
      <c r="F193" s="3"/>
      <c r="G193" s="15"/>
    </row>
    <row r="194" spans="1:9" ht="18" customHeight="1">
      <c r="A194" s="494" t="s">
        <v>36</v>
      </c>
      <c r="B194" s="489" t="s">
        <v>59</v>
      </c>
      <c r="C194" s="65">
        <v>171136.94412000003</v>
      </c>
      <c r="D194" s="65">
        <v>164639.34639000002</v>
      </c>
      <c r="E194" s="99">
        <v>0.96203275824859924</v>
      </c>
      <c r="F194" s="3"/>
      <c r="G194" s="15"/>
    </row>
    <row r="195" spans="1:9" ht="18" customHeight="1">
      <c r="A195" s="494" t="s">
        <v>37</v>
      </c>
      <c r="B195" s="489" t="s">
        <v>60</v>
      </c>
      <c r="C195" s="65">
        <v>399227</v>
      </c>
      <c r="D195" s="65">
        <v>403502</v>
      </c>
      <c r="E195" s="99">
        <v>1.0107081935841014</v>
      </c>
      <c r="F195" s="3"/>
      <c r="G195" s="15"/>
    </row>
    <row r="196" spans="1:9" ht="18" customHeight="1">
      <c r="A196" s="494" t="s">
        <v>38</v>
      </c>
      <c r="B196" s="489" t="s">
        <v>135</v>
      </c>
      <c r="C196" s="65">
        <v>172057.85233999998</v>
      </c>
      <c r="D196" s="65">
        <v>182153.11442999996</v>
      </c>
      <c r="E196" s="99">
        <v>1.0586736493144813</v>
      </c>
      <c r="F196" s="3"/>
      <c r="G196" s="15"/>
    </row>
    <row r="197" spans="1:9" ht="18" customHeight="1">
      <c r="A197" s="494" t="s">
        <v>39</v>
      </c>
      <c r="B197" s="489" t="s">
        <v>350</v>
      </c>
      <c r="C197" s="65">
        <v>682769.3216400001</v>
      </c>
      <c r="D197" s="65">
        <v>640648.32240999991</v>
      </c>
      <c r="E197" s="99">
        <v>0.93830859428653546</v>
      </c>
      <c r="F197" s="3"/>
      <c r="G197" s="15"/>
    </row>
    <row r="198" spans="1:9" ht="18" customHeight="1" thickBot="1">
      <c r="A198" s="494" t="s">
        <v>40</v>
      </c>
      <c r="B198" s="489" t="s">
        <v>351</v>
      </c>
      <c r="C198" s="105">
        <v>3080973.0326400003</v>
      </c>
      <c r="D198" s="105">
        <v>2930824.1337599996</v>
      </c>
      <c r="E198" s="113">
        <v>0.95126575361442156</v>
      </c>
      <c r="F198" s="3"/>
      <c r="G198" s="15"/>
    </row>
    <row r="199" spans="1:9" ht="18" customHeight="1" thickBot="1">
      <c r="A199" s="496"/>
      <c r="B199" s="497" t="s">
        <v>300</v>
      </c>
      <c r="C199" s="142">
        <v>22137526.206910003</v>
      </c>
      <c r="D199" s="142">
        <v>21786667.915030003</v>
      </c>
      <c r="E199" s="69">
        <v>0.98415097113378081</v>
      </c>
      <c r="F199" s="3"/>
      <c r="G199" s="15"/>
    </row>
    <row r="200" spans="1:9">
      <c r="C200" s="15"/>
      <c r="D200" s="15"/>
      <c r="E200" s="15"/>
      <c r="G200" s="58"/>
      <c r="H200" s="50"/>
      <c r="I200" s="50"/>
    </row>
    <row r="201" spans="1:9">
      <c r="C201" s="15"/>
      <c r="D201" s="15"/>
    </row>
    <row r="202" spans="1:9">
      <c r="C202" s="70"/>
    </row>
  </sheetData>
  <mergeCells count="3">
    <mergeCell ref="F80:G81"/>
    <mergeCell ref="F97:G98"/>
    <mergeCell ref="A107:A108"/>
  </mergeCells>
  <phoneticPr fontId="0" type="noConversion"/>
  <conditionalFormatting sqref="C201:D201 G169:G199 G129:G131 G137:G163 J83:J119 I84:I119 G46:G76 G6:G8 G14:G40">
    <cfRule type="cellIs" dxfId="0" priority="19" operator="not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fitToHeight="10" orientation="portrait" r:id="rId1"/>
  <headerFooter alignWithMargins="0"/>
  <rowBreaks count="3" manualBreakCount="3">
    <brk id="41" max="6" man="1"/>
    <brk id="93" max="6" man="1"/>
    <brk id="132" max="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92"/>
  <sheetViews>
    <sheetView zoomScale="80" zoomScaleNormal="80" zoomScaleSheetLayoutView="80" workbookViewId="0">
      <selection activeCell="A79" sqref="A79:B83"/>
    </sheetView>
  </sheetViews>
  <sheetFormatPr defaultRowHeight="12.75"/>
  <cols>
    <col min="1" max="1" width="4.28515625" style="4" customWidth="1"/>
    <col min="2" max="2" width="56" style="4" customWidth="1"/>
    <col min="3" max="5" width="18.7109375" style="4" customWidth="1"/>
    <col min="6" max="16384" width="9.140625" style="4"/>
  </cols>
  <sheetData>
    <row r="1" spans="1:6" s="1" customFormat="1" ht="20.100000000000001" customHeight="1">
      <c r="A1" s="449" t="s">
        <v>114</v>
      </c>
      <c r="B1" s="449"/>
      <c r="C1" s="449"/>
      <c r="D1" s="449"/>
      <c r="E1" s="449"/>
    </row>
    <row r="2" spans="1:6" ht="20.100000000000001" customHeight="1" thickBot="1">
      <c r="A2" s="340"/>
      <c r="B2" s="340"/>
      <c r="C2" s="340"/>
      <c r="D2" s="340"/>
      <c r="E2" s="340"/>
    </row>
    <row r="3" spans="1:6" ht="20.100000000000001" customHeight="1" thickBot="1">
      <c r="A3" s="323" t="s">
        <v>297</v>
      </c>
      <c r="B3" s="323" t="s">
        <v>295</v>
      </c>
      <c r="C3" s="463" t="s">
        <v>114</v>
      </c>
      <c r="D3" s="464"/>
      <c r="E3" s="465"/>
    </row>
    <row r="4" spans="1:6" ht="20.100000000000001" customHeight="1" thickBot="1">
      <c r="A4" s="59"/>
      <c r="B4" s="59"/>
      <c r="C4" s="96">
        <v>2013</v>
      </c>
      <c r="D4" s="96">
        <v>2014</v>
      </c>
      <c r="E4" s="74" t="s">
        <v>201</v>
      </c>
    </row>
    <row r="5" spans="1:6" ht="20.100000000000001" customHeight="1">
      <c r="A5" s="55" t="s">
        <v>7</v>
      </c>
      <c r="B5" s="481" t="s">
        <v>298</v>
      </c>
      <c r="C5" s="252">
        <v>0.75011724557722081</v>
      </c>
      <c r="D5" s="252">
        <v>0.71679325519451853</v>
      </c>
      <c r="E5" s="343">
        <v>-3.3323990382702284</v>
      </c>
      <c r="F5" s="344"/>
    </row>
    <row r="6" spans="1:6" ht="20.100000000000001" customHeight="1" thickBot="1">
      <c r="A6" s="64" t="s">
        <v>8</v>
      </c>
      <c r="B6" s="482" t="s">
        <v>299</v>
      </c>
      <c r="C6" s="352">
        <v>0.61596844070326562</v>
      </c>
      <c r="D6" s="352">
        <v>0.63654369255372878</v>
      </c>
      <c r="E6" s="343">
        <v>2.0575251850463161</v>
      </c>
      <c r="F6" s="344"/>
    </row>
    <row r="7" spans="1:6" ht="20.100000000000001" customHeight="1" thickBot="1">
      <c r="A7" s="67"/>
      <c r="B7" s="483" t="s">
        <v>300</v>
      </c>
      <c r="C7" s="346">
        <v>0.68916736872429241</v>
      </c>
      <c r="D7" s="346">
        <v>0.67888778484077095</v>
      </c>
      <c r="E7" s="347">
        <v>-1.0279583883521459</v>
      </c>
      <c r="F7" s="344"/>
    </row>
    <row r="8" spans="1:6" ht="20.100000000000001" customHeight="1">
      <c r="A8" s="1"/>
      <c r="C8" s="16"/>
    </row>
    <row r="9" spans="1:6" s="1" customFormat="1" ht="20.100000000000001" customHeight="1">
      <c r="A9" s="235" t="s">
        <v>230</v>
      </c>
      <c r="B9" s="235"/>
      <c r="C9" s="235"/>
      <c r="D9" s="235"/>
      <c r="E9" s="235"/>
    </row>
    <row r="10" spans="1:6" ht="20.100000000000001" customHeight="1" thickBot="1">
      <c r="A10" s="370"/>
      <c r="B10" s="8"/>
      <c r="C10" s="8"/>
      <c r="D10" s="8"/>
      <c r="E10" s="8"/>
    </row>
    <row r="11" spans="1:6" ht="20.100000000000001" customHeight="1" thickBot="1">
      <c r="A11" s="323" t="s">
        <v>297</v>
      </c>
      <c r="B11" s="323" t="s">
        <v>296</v>
      </c>
      <c r="C11" s="463" t="s">
        <v>114</v>
      </c>
      <c r="D11" s="464"/>
      <c r="E11" s="465"/>
    </row>
    <row r="12" spans="1:6" ht="20.100000000000001" customHeight="1" thickBot="1">
      <c r="A12" s="64"/>
      <c r="B12" s="73"/>
      <c r="C12" s="96">
        <v>2013</v>
      </c>
      <c r="D12" s="96">
        <v>2014</v>
      </c>
      <c r="E12" s="74" t="s">
        <v>201</v>
      </c>
    </row>
    <row r="13" spans="1:6" ht="20.100000000000001" customHeight="1">
      <c r="A13" s="55" t="s">
        <v>7</v>
      </c>
      <c r="B13" s="489" t="s">
        <v>303</v>
      </c>
      <c r="C13" s="371">
        <v>0.76777690375294982</v>
      </c>
      <c r="D13" s="371">
        <v>0.98218686451746395</v>
      </c>
      <c r="E13" s="343">
        <v>21.440996076451412</v>
      </c>
      <c r="F13" s="372"/>
    </row>
    <row r="14" spans="1:6" ht="20.100000000000001" customHeight="1">
      <c r="A14" s="64" t="s">
        <v>8</v>
      </c>
      <c r="B14" s="489" t="s">
        <v>304</v>
      </c>
      <c r="C14" s="373">
        <v>1.6877150020406972</v>
      </c>
      <c r="D14" s="373">
        <v>0.62027176288907804</v>
      </c>
      <c r="E14" s="343">
        <v>-106.74432391516193</v>
      </c>
      <c r="F14" s="372"/>
    </row>
    <row r="15" spans="1:6" ht="20.100000000000001" customHeight="1">
      <c r="A15" s="64" t="s">
        <v>9</v>
      </c>
      <c r="B15" s="489" t="s">
        <v>305</v>
      </c>
      <c r="C15" s="373">
        <v>0.54463377483404751</v>
      </c>
      <c r="D15" s="373">
        <v>0.57666368213583874</v>
      </c>
      <c r="E15" s="343">
        <v>3.2029907301791227</v>
      </c>
      <c r="F15" s="372"/>
    </row>
    <row r="16" spans="1:6" ht="20.100000000000001" customHeight="1">
      <c r="A16" s="64" t="s">
        <v>11</v>
      </c>
      <c r="B16" s="489" t="s">
        <v>306</v>
      </c>
      <c r="C16" s="373">
        <v>0.84512714691321589</v>
      </c>
      <c r="D16" s="373">
        <v>0.73323913488950065</v>
      </c>
      <c r="E16" s="343">
        <v>-11.188801202371524</v>
      </c>
      <c r="F16" s="372"/>
    </row>
    <row r="17" spans="1:6" ht="20.100000000000001" customHeight="1">
      <c r="A17" s="64" t="s">
        <v>12</v>
      </c>
      <c r="B17" s="489" t="s">
        <v>307</v>
      </c>
      <c r="C17" s="373">
        <v>0.45231341608198194</v>
      </c>
      <c r="D17" s="373">
        <v>0.38448923979915411</v>
      </c>
      <c r="E17" s="343">
        <v>-6.7824176282827828</v>
      </c>
      <c r="F17" s="372"/>
    </row>
    <row r="18" spans="1:6" ht="20.100000000000001" customHeight="1">
      <c r="A18" s="64" t="s">
        <v>13</v>
      </c>
      <c r="B18" s="489" t="s">
        <v>308</v>
      </c>
      <c r="C18" s="373">
        <v>1.1633569730694977</v>
      </c>
      <c r="D18" s="373">
        <v>0.63056883643280592</v>
      </c>
      <c r="E18" s="343">
        <v>-53.278813663669176</v>
      </c>
      <c r="F18" s="372"/>
    </row>
    <row r="19" spans="1:6" ht="20.100000000000001" customHeight="1">
      <c r="A19" s="64" t="s">
        <v>14</v>
      </c>
      <c r="B19" s="489" t="s">
        <v>309</v>
      </c>
      <c r="C19" s="373">
        <v>0.48016167745451038</v>
      </c>
      <c r="D19" s="373">
        <v>0.10920186550036644</v>
      </c>
      <c r="E19" s="343">
        <v>-37.095981195414396</v>
      </c>
      <c r="F19" s="372"/>
    </row>
    <row r="20" spans="1:6" ht="20.100000000000001" customHeight="1">
      <c r="A20" s="64" t="s">
        <v>15</v>
      </c>
      <c r="B20" s="489" t="s">
        <v>310</v>
      </c>
      <c r="C20" s="373">
        <v>1.038771334572302</v>
      </c>
      <c r="D20" s="373">
        <v>1.0269822438109786</v>
      </c>
      <c r="E20" s="343">
        <v>-1.1789090761323395</v>
      </c>
      <c r="F20" s="372"/>
    </row>
    <row r="21" spans="1:6" ht="20.100000000000001" customHeight="1">
      <c r="A21" s="64" t="s">
        <v>16</v>
      </c>
      <c r="B21" s="489" t="s">
        <v>311</v>
      </c>
      <c r="C21" s="373">
        <v>0.30453216374269004</v>
      </c>
      <c r="D21" s="373">
        <v>0.29581810075791348</v>
      </c>
      <c r="E21" s="343">
        <v>-0.87140629847765605</v>
      </c>
      <c r="F21" s="372"/>
    </row>
    <row r="22" spans="1:6" ht="20.100000000000001" customHeight="1">
      <c r="A22" s="64" t="s">
        <v>17</v>
      </c>
      <c r="B22" s="489" t="s">
        <v>312</v>
      </c>
      <c r="C22" s="373">
        <v>0.52289529288753633</v>
      </c>
      <c r="D22" s="373">
        <v>0.11781446375999535</v>
      </c>
      <c r="E22" s="343">
        <v>-40.508082912754098</v>
      </c>
      <c r="F22" s="372"/>
    </row>
    <row r="23" spans="1:6" ht="20.100000000000001" customHeight="1">
      <c r="A23" s="64" t="s">
        <v>18</v>
      </c>
      <c r="B23" s="489" t="s">
        <v>313</v>
      </c>
      <c r="C23" s="373">
        <v>1.1590114776627118</v>
      </c>
      <c r="D23" s="373">
        <v>0.5604570835524838</v>
      </c>
      <c r="E23" s="343">
        <v>-59.8554394110228</v>
      </c>
      <c r="F23" s="372"/>
    </row>
    <row r="24" spans="1:6" ht="20.100000000000001" customHeight="1">
      <c r="A24" s="64" t="s">
        <v>19</v>
      </c>
      <c r="B24" s="489" t="s">
        <v>314</v>
      </c>
      <c r="C24" s="373">
        <v>0.38188743933478025</v>
      </c>
      <c r="D24" s="373">
        <v>0.38530913896671509</v>
      </c>
      <c r="E24" s="343">
        <v>0.34216996319348381</v>
      </c>
      <c r="F24" s="372"/>
    </row>
    <row r="25" spans="1:6" ht="20.100000000000001" customHeight="1">
      <c r="A25" s="64" t="s">
        <v>20</v>
      </c>
      <c r="B25" s="489" t="s">
        <v>315</v>
      </c>
      <c r="C25" s="373">
        <v>0.79315102891489886</v>
      </c>
      <c r="D25" s="373">
        <v>1.5967792964560579</v>
      </c>
      <c r="E25" s="343">
        <v>80.3628267541159</v>
      </c>
      <c r="F25" s="372"/>
    </row>
    <row r="26" spans="1:6" ht="20.100000000000001" customHeight="1">
      <c r="A26" s="64" t="s">
        <v>21</v>
      </c>
      <c r="B26" s="489" t="s">
        <v>316</v>
      </c>
      <c r="C26" s="373">
        <v>0.75347585588279264</v>
      </c>
      <c r="D26" s="373">
        <v>0.68614760432766619</v>
      </c>
      <c r="E26" s="343">
        <v>-6.7328251555126446</v>
      </c>
      <c r="F26" s="372"/>
    </row>
    <row r="27" spans="1:6" ht="20.100000000000001" customHeight="1">
      <c r="A27" s="64" t="s">
        <v>22</v>
      </c>
      <c r="B27" s="489" t="s">
        <v>158</v>
      </c>
      <c r="C27" s="373">
        <v>8.8087701690728021E-2</v>
      </c>
      <c r="D27" s="373">
        <v>0.24891168227085694</v>
      </c>
      <c r="E27" s="343">
        <v>16.082398058012892</v>
      </c>
      <c r="F27" s="372"/>
    </row>
    <row r="28" spans="1:6" ht="20.100000000000001" customHeight="1">
      <c r="A28" s="64" t="s">
        <v>23</v>
      </c>
      <c r="B28" s="489" t="s">
        <v>317</v>
      </c>
      <c r="C28" s="373">
        <v>0.65126910185969156</v>
      </c>
      <c r="D28" s="373">
        <v>1.0539991113711535</v>
      </c>
      <c r="E28" s="343">
        <v>40.273000951146201</v>
      </c>
      <c r="F28" s="372"/>
    </row>
    <row r="29" spans="1:6" ht="20.100000000000001" customHeight="1">
      <c r="A29" s="64" t="s">
        <v>24</v>
      </c>
      <c r="B29" s="489" t="s">
        <v>318</v>
      </c>
      <c r="C29" s="373">
        <v>0.3657692336872358</v>
      </c>
      <c r="D29" s="373">
        <v>0.28522488201522134</v>
      </c>
      <c r="E29" s="343">
        <v>-8.0544351672014454</v>
      </c>
      <c r="F29" s="372"/>
    </row>
    <row r="30" spans="1:6" ht="20.100000000000001" customHeight="1">
      <c r="A30" s="64" t="s">
        <v>25</v>
      </c>
      <c r="B30" s="489" t="s">
        <v>319</v>
      </c>
      <c r="C30" s="373">
        <v>0.81720046221064924</v>
      </c>
      <c r="D30" s="373">
        <v>0.78808423721313559</v>
      </c>
      <c r="E30" s="343">
        <v>-2.9116224997513651</v>
      </c>
      <c r="F30" s="372"/>
    </row>
    <row r="31" spans="1:6" ht="20.100000000000001" customHeight="1">
      <c r="A31" s="64" t="s">
        <v>26</v>
      </c>
      <c r="B31" s="489" t="s">
        <v>320</v>
      </c>
      <c r="C31" s="373">
        <v>0.29064354519652535</v>
      </c>
      <c r="D31" s="373">
        <v>0.29942962233510534</v>
      </c>
      <c r="E31" s="343">
        <v>0.87860771385799841</v>
      </c>
      <c r="F31" s="372"/>
    </row>
    <row r="32" spans="1:6" ht="20.100000000000001" customHeight="1">
      <c r="A32" s="64" t="s">
        <v>27</v>
      </c>
      <c r="B32" s="489" t="s">
        <v>321</v>
      </c>
      <c r="C32" s="373">
        <v>0.70718979678993987</v>
      </c>
      <c r="D32" s="373">
        <v>0.79804894179085983</v>
      </c>
      <c r="E32" s="343">
        <v>9.0859145000919952</v>
      </c>
      <c r="F32" s="372"/>
    </row>
    <row r="33" spans="1:6" ht="20.100000000000001" customHeight="1">
      <c r="A33" s="64" t="s">
        <v>28</v>
      </c>
      <c r="B33" s="489" t="s">
        <v>52</v>
      </c>
      <c r="C33" s="373">
        <v>0.46936765931053848</v>
      </c>
      <c r="D33" s="373">
        <v>0.40938648320137455</v>
      </c>
      <c r="E33" s="343">
        <v>-5.9981176109163927</v>
      </c>
      <c r="F33" s="372"/>
    </row>
    <row r="34" spans="1:6" ht="20.100000000000001" customHeight="1">
      <c r="A34" s="64" t="s">
        <v>32</v>
      </c>
      <c r="B34" s="489" t="s">
        <v>322</v>
      </c>
      <c r="C34" s="373">
        <v>0.31943449969315052</v>
      </c>
      <c r="D34" s="373">
        <v>0.25356928282834929</v>
      </c>
      <c r="E34" s="343">
        <v>-6.5865216864801237</v>
      </c>
      <c r="F34" s="372"/>
    </row>
    <row r="35" spans="1:6" ht="20.100000000000001" customHeight="1">
      <c r="A35" s="64" t="s">
        <v>33</v>
      </c>
      <c r="B35" s="489" t="s">
        <v>323</v>
      </c>
      <c r="C35" s="373">
        <v>0.61153029856720975</v>
      </c>
      <c r="D35" s="373">
        <v>0.54213681846589157</v>
      </c>
      <c r="E35" s="343">
        <v>-6.9393480101318179</v>
      </c>
      <c r="F35" s="372"/>
    </row>
    <row r="36" spans="1:6" ht="20.100000000000001" customHeight="1">
      <c r="A36" s="64" t="s">
        <v>34</v>
      </c>
      <c r="B36" s="489" t="s">
        <v>324</v>
      </c>
      <c r="C36" s="373">
        <v>0.31633315863162947</v>
      </c>
      <c r="D36" s="373">
        <v>0.31690227541137866</v>
      </c>
      <c r="E36" s="343">
        <v>5.6911677974919028E-2</v>
      </c>
      <c r="F36" s="372"/>
    </row>
    <row r="37" spans="1:6" ht="20.100000000000001" customHeight="1">
      <c r="A37" s="64" t="s">
        <v>35</v>
      </c>
      <c r="B37" s="489" t="s">
        <v>325</v>
      </c>
      <c r="C37" s="373">
        <v>0.43603721137223844</v>
      </c>
      <c r="D37" s="373">
        <v>0.6284653179876788</v>
      </c>
      <c r="E37" s="343">
        <v>19.242810661544034</v>
      </c>
      <c r="F37" s="372"/>
    </row>
    <row r="38" spans="1:6" ht="20.100000000000001" customHeight="1" thickBot="1">
      <c r="A38" s="64" t="s">
        <v>36</v>
      </c>
      <c r="B38" s="489" t="s">
        <v>326</v>
      </c>
      <c r="C38" s="373">
        <v>1.0676588928688533</v>
      </c>
      <c r="D38" s="373">
        <v>1.0822973464215755</v>
      </c>
      <c r="E38" s="343">
        <v>1.4638453552722197</v>
      </c>
      <c r="F38" s="372"/>
    </row>
    <row r="39" spans="1:6" ht="20.100000000000001" customHeight="1" thickBot="1">
      <c r="A39" s="83"/>
      <c r="B39" s="136" t="s">
        <v>300</v>
      </c>
      <c r="C39" s="374">
        <v>0.75011724557722081</v>
      </c>
      <c r="D39" s="374">
        <v>0.71679325519451853</v>
      </c>
      <c r="E39" s="347">
        <v>-3.3323990382702284</v>
      </c>
      <c r="F39" s="372"/>
    </row>
    <row r="40" spans="1:6" ht="20.100000000000001" customHeight="1">
      <c r="A40" s="1"/>
      <c r="C40" s="12"/>
      <c r="D40" s="12"/>
      <c r="E40" s="12"/>
    </row>
    <row r="41" spans="1:6" ht="20.100000000000001" customHeight="1">
      <c r="A41" s="449" t="s">
        <v>231</v>
      </c>
      <c r="B41" s="449"/>
      <c r="C41" s="449"/>
      <c r="D41" s="449"/>
      <c r="E41" s="449"/>
    </row>
    <row r="42" spans="1:6" ht="20.100000000000001" customHeight="1" thickBot="1">
      <c r="A42" s="370"/>
      <c r="B42" s="8"/>
      <c r="C42" s="8"/>
      <c r="D42" s="8"/>
      <c r="E42" s="8"/>
    </row>
    <row r="43" spans="1:6" ht="20.100000000000001" customHeight="1" thickBot="1">
      <c r="A43" s="493" t="s">
        <v>297</v>
      </c>
      <c r="B43" s="480" t="s">
        <v>296</v>
      </c>
      <c r="C43" s="463" t="s">
        <v>114</v>
      </c>
      <c r="D43" s="464"/>
      <c r="E43" s="465"/>
    </row>
    <row r="44" spans="1:6" ht="20.100000000000001" customHeight="1" thickBot="1">
      <c r="A44" s="494"/>
      <c r="B44" s="495"/>
      <c r="C44" s="96">
        <v>2013</v>
      </c>
      <c r="D44" s="96">
        <v>2014</v>
      </c>
      <c r="E44" s="74" t="s">
        <v>201</v>
      </c>
    </row>
    <row r="45" spans="1:6" ht="20.100000000000001" customHeight="1">
      <c r="A45" s="493" t="s">
        <v>7</v>
      </c>
      <c r="B45" s="489" t="s">
        <v>327</v>
      </c>
      <c r="C45" s="371">
        <v>0.61237109377178645</v>
      </c>
      <c r="D45" s="373">
        <v>0.62257611565146065</v>
      </c>
      <c r="E45" s="343">
        <v>1.0205021879674203</v>
      </c>
      <c r="F45" s="344"/>
    </row>
    <row r="46" spans="1:6" ht="20.100000000000001" customHeight="1">
      <c r="A46" s="494" t="s">
        <v>8</v>
      </c>
      <c r="B46" s="489" t="s">
        <v>328</v>
      </c>
      <c r="C46" s="373">
        <v>0.6713707914298207</v>
      </c>
      <c r="D46" s="373">
        <v>0.55773016759461391</v>
      </c>
      <c r="E46" s="343">
        <v>-11.364062383520679</v>
      </c>
      <c r="F46" s="344"/>
    </row>
    <row r="47" spans="1:6" ht="20.100000000000001" customHeight="1">
      <c r="A47" s="494" t="s">
        <v>9</v>
      </c>
      <c r="B47" s="489" t="s">
        <v>329</v>
      </c>
      <c r="C47" s="373">
        <v>0.54482711187684407</v>
      </c>
      <c r="D47" s="373">
        <v>0.43167653660950578</v>
      </c>
      <c r="E47" s="343">
        <v>-11.315057526733829</v>
      </c>
      <c r="F47" s="344"/>
    </row>
    <row r="48" spans="1:6" ht="20.100000000000001" customHeight="1">
      <c r="A48" s="494" t="s">
        <v>11</v>
      </c>
      <c r="B48" s="489" t="s">
        <v>330</v>
      </c>
      <c r="C48" s="373">
        <v>0.65434904682085071</v>
      </c>
      <c r="D48" s="373">
        <v>0.67821903459121857</v>
      </c>
      <c r="E48" s="343">
        <v>2.3869987770367862</v>
      </c>
      <c r="F48" s="344"/>
    </row>
    <row r="49" spans="1:6" ht="20.100000000000001" customHeight="1">
      <c r="A49" s="494" t="s">
        <v>12</v>
      </c>
      <c r="B49" s="489" t="s">
        <v>331</v>
      </c>
      <c r="C49" s="373">
        <v>0.44847647830630183</v>
      </c>
      <c r="D49" s="373">
        <v>0.41150615780283295</v>
      </c>
      <c r="E49" s="343">
        <v>-3.6970320503468876</v>
      </c>
      <c r="F49" s="344"/>
    </row>
    <row r="50" spans="1:6" ht="20.100000000000001" customHeight="1">
      <c r="A50" s="494" t="s">
        <v>13</v>
      </c>
      <c r="B50" s="489" t="s">
        <v>332</v>
      </c>
      <c r="C50" s="373">
        <v>0.14122954276030519</v>
      </c>
      <c r="D50" s="373">
        <v>7.5556002698640032E-2</v>
      </c>
      <c r="E50" s="343">
        <v>-6.5673540061665161</v>
      </c>
      <c r="F50" s="344"/>
    </row>
    <row r="51" spans="1:6" ht="20.100000000000001" customHeight="1">
      <c r="A51" s="494" t="s">
        <v>14</v>
      </c>
      <c r="B51" s="489" t="s">
        <v>333</v>
      </c>
      <c r="C51" s="373">
        <v>0.67452120798648996</v>
      </c>
      <c r="D51" s="373">
        <v>0.64709150917764313</v>
      </c>
      <c r="E51" s="343">
        <v>-2.7429698808846825</v>
      </c>
      <c r="F51" s="344"/>
    </row>
    <row r="52" spans="1:6" ht="20.100000000000001" customHeight="1">
      <c r="A52" s="494" t="s">
        <v>15</v>
      </c>
      <c r="B52" s="489" t="s">
        <v>164</v>
      </c>
      <c r="C52" s="373">
        <v>0.54448697223918252</v>
      </c>
      <c r="D52" s="373">
        <v>0.68324575567232582</v>
      </c>
      <c r="E52" s="343">
        <v>13.87587834331433</v>
      </c>
      <c r="F52" s="344"/>
    </row>
    <row r="53" spans="1:6" ht="20.100000000000001" customHeight="1">
      <c r="A53" s="494" t="s">
        <v>16</v>
      </c>
      <c r="B53" s="489" t="s">
        <v>54</v>
      </c>
      <c r="C53" s="373">
        <v>0.38880251550353745</v>
      </c>
      <c r="D53" s="373">
        <v>0.22894513712244416</v>
      </c>
      <c r="E53" s="343">
        <v>-15.98573783810933</v>
      </c>
      <c r="F53" s="344"/>
    </row>
    <row r="54" spans="1:6" ht="20.100000000000001" customHeight="1">
      <c r="A54" s="494" t="s">
        <v>17</v>
      </c>
      <c r="B54" s="489" t="s">
        <v>334</v>
      </c>
      <c r="C54" s="373">
        <v>0.35907504363001747</v>
      </c>
      <c r="D54" s="373">
        <v>0.25582774583614765</v>
      </c>
      <c r="E54" s="343">
        <v>-10.324729779386981</v>
      </c>
      <c r="F54" s="344"/>
    </row>
    <row r="55" spans="1:6" ht="20.100000000000001" customHeight="1">
      <c r="A55" s="494" t="s">
        <v>18</v>
      </c>
      <c r="B55" s="489" t="s">
        <v>335</v>
      </c>
      <c r="C55" s="373">
        <v>0.63022874026680031</v>
      </c>
      <c r="D55" s="373">
        <v>0.63109446024180049</v>
      </c>
      <c r="E55" s="343">
        <v>8.6571997500017872E-2</v>
      </c>
      <c r="F55" s="344"/>
    </row>
    <row r="56" spans="1:6" ht="20.100000000000001" customHeight="1">
      <c r="A56" s="494" t="s">
        <v>19</v>
      </c>
      <c r="B56" s="489" t="s">
        <v>336</v>
      </c>
      <c r="C56" s="373">
        <v>1.1439506010950022</v>
      </c>
      <c r="D56" s="373">
        <v>0.87026836989097522</v>
      </c>
      <c r="E56" s="343">
        <v>-27.368223120402703</v>
      </c>
      <c r="F56" s="344"/>
    </row>
    <row r="57" spans="1:6" ht="20.100000000000001" customHeight="1">
      <c r="A57" s="494" t="s">
        <v>20</v>
      </c>
      <c r="B57" s="489" t="s">
        <v>337</v>
      </c>
      <c r="C57" s="373">
        <v>0.12636440784180897</v>
      </c>
      <c r="D57" s="373">
        <v>8.1022495776765388E-2</v>
      </c>
      <c r="E57" s="343">
        <v>-4.5341912065043584</v>
      </c>
      <c r="F57" s="344"/>
    </row>
    <row r="58" spans="1:6" ht="20.100000000000001" customHeight="1">
      <c r="A58" s="494" t="s">
        <v>21</v>
      </c>
      <c r="B58" s="489" t="s">
        <v>338</v>
      </c>
      <c r="C58" s="373">
        <v>0.6613260906653704</v>
      </c>
      <c r="D58" s="373">
        <v>0.71941453280217893</v>
      </c>
      <c r="E58" s="343">
        <v>5.8088442136808531</v>
      </c>
      <c r="F58" s="344"/>
    </row>
    <row r="59" spans="1:6" ht="20.100000000000001" customHeight="1">
      <c r="A59" s="494" t="s">
        <v>22</v>
      </c>
      <c r="B59" s="489" t="s">
        <v>339</v>
      </c>
      <c r="C59" s="373">
        <v>0.67286254180023741</v>
      </c>
      <c r="D59" s="373">
        <v>0.65157922682830771</v>
      </c>
      <c r="E59" s="343">
        <v>-2.1283314971929701</v>
      </c>
      <c r="F59" s="344"/>
    </row>
    <row r="60" spans="1:6" ht="20.100000000000001" customHeight="1">
      <c r="A60" s="494" t="s">
        <v>23</v>
      </c>
      <c r="B60" s="489" t="s">
        <v>340</v>
      </c>
      <c r="C60" s="373">
        <v>0.50694930592313081</v>
      </c>
      <c r="D60" s="373">
        <v>0.47250303275374039</v>
      </c>
      <c r="E60" s="343">
        <v>-3.4446273169390418</v>
      </c>
      <c r="F60" s="344"/>
    </row>
    <row r="61" spans="1:6" ht="20.100000000000001" customHeight="1">
      <c r="A61" s="494" t="s">
        <v>24</v>
      </c>
      <c r="B61" s="489" t="s">
        <v>341</v>
      </c>
      <c r="C61" s="373">
        <v>0.63578915422616189</v>
      </c>
      <c r="D61" s="373">
        <v>0.59451479700912058</v>
      </c>
      <c r="E61" s="343">
        <v>-4.1274357217041313</v>
      </c>
      <c r="F61" s="344"/>
    </row>
    <row r="62" spans="1:6" ht="20.100000000000001" customHeight="1">
      <c r="A62" s="494" t="s">
        <v>25</v>
      </c>
      <c r="B62" s="489" t="s">
        <v>342</v>
      </c>
      <c r="C62" s="373">
        <v>0.6307431509492345</v>
      </c>
      <c r="D62" s="373">
        <v>0.42777452065095117</v>
      </c>
      <c r="E62" s="343">
        <v>-20.296863029828334</v>
      </c>
      <c r="F62" s="344"/>
    </row>
    <row r="63" spans="1:6" ht="20.100000000000001" customHeight="1">
      <c r="A63" s="494" t="s">
        <v>26</v>
      </c>
      <c r="B63" s="489" t="s">
        <v>343</v>
      </c>
      <c r="C63" s="373">
        <v>0.62247968326734737</v>
      </c>
      <c r="D63" s="373">
        <v>0.67529978983805172</v>
      </c>
      <c r="E63" s="343">
        <v>5.282010657070435</v>
      </c>
      <c r="F63" s="344"/>
    </row>
    <row r="64" spans="1:6" ht="20.100000000000001" customHeight="1">
      <c r="A64" s="494" t="s">
        <v>27</v>
      </c>
      <c r="B64" s="489" t="s">
        <v>344</v>
      </c>
      <c r="C64" s="373">
        <v>0.86766594193007174</v>
      </c>
      <c r="D64" s="373">
        <v>0.83699793575050518</v>
      </c>
      <c r="E64" s="343">
        <v>-3.0668006179566554</v>
      </c>
      <c r="F64" s="344"/>
    </row>
    <row r="65" spans="1:6" ht="20.100000000000001" customHeight="1">
      <c r="A65" s="494" t="s">
        <v>28</v>
      </c>
      <c r="B65" s="489" t="s">
        <v>345</v>
      </c>
      <c r="C65" s="373">
        <v>0.72587038779889868</v>
      </c>
      <c r="D65" s="373">
        <v>1.0239515692687942</v>
      </c>
      <c r="E65" s="343">
        <v>29.80811814698955</v>
      </c>
      <c r="F65" s="344"/>
    </row>
    <row r="66" spans="1:6" ht="20.100000000000001" customHeight="1">
      <c r="A66" s="494" t="s">
        <v>32</v>
      </c>
      <c r="B66" s="489" t="s">
        <v>346</v>
      </c>
      <c r="C66" s="373">
        <v>0.61750119248451085</v>
      </c>
      <c r="D66" s="373">
        <v>0.65038112616807564</v>
      </c>
      <c r="E66" s="343">
        <v>3.2879933683564788</v>
      </c>
      <c r="F66" s="344"/>
    </row>
    <row r="67" spans="1:6" ht="20.100000000000001" customHeight="1">
      <c r="A67" s="494" t="s">
        <v>33</v>
      </c>
      <c r="B67" s="489" t="s">
        <v>347</v>
      </c>
      <c r="C67" s="373">
        <v>0.83827324975487627</v>
      </c>
      <c r="D67" s="373">
        <v>0.67795267455313668</v>
      </c>
      <c r="E67" s="343">
        <v>-16.032057520173957</v>
      </c>
      <c r="F67" s="344"/>
    </row>
    <row r="68" spans="1:6" ht="20.100000000000001" customHeight="1">
      <c r="A68" s="494" t="s">
        <v>34</v>
      </c>
      <c r="B68" s="489" t="s">
        <v>348</v>
      </c>
      <c r="C68" s="373">
        <v>0.61009720323457561</v>
      </c>
      <c r="D68" s="373">
        <v>0.66870486950461361</v>
      </c>
      <c r="E68" s="343">
        <v>5.8607666270037999</v>
      </c>
      <c r="F68" s="344"/>
    </row>
    <row r="69" spans="1:6" ht="20.100000000000001" customHeight="1">
      <c r="A69" s="494" t="s">
        <v>35</v>
      </c>
      <c r="B69" s="489" t="s">
        <v>349</v>
      </c>
      <c r="C69" s="373">
        <v>0.65606038106680031</v>
      </c>
      <c r="D69" s="373">
        <v>0.43900583691865641</v>
      </c>
      <c r="E69" s="343">
        <v>-21.70545441481439</v>
      </c>
      <c r="F69" s="344"/>
    </row>
    <row r="70" spans="1:6" ht="20.100000000000001" customHeight="1">
      <c r="A70" s="494" t="s">
        <v>36</v>
      </c>
      <c r="B70" s="489" t="s">
        <v>59</v>
      </c>
      <c r="C70" s="373">
        <v>9.971186196306657E-2</v>
      </c>
      <c r="D70" s="373">
        <v>0.17909896965083255</v>
      </c>
      <c r="E70" s="343">
        <v>7.9387107687765983</v>
      </c>
      <c r="F70" s="344"/>
    </row>
    <row r="71" spans="1:6" ht="20.100000000000001" customHeight="1">
      <c r="A71" s="494" t="s">
        <v>37</v>
      </c>
      <c r="B71" s="489" t="s">
        <v>60</v>
      </c>
      <c r="C71" s="373">
        <v>0.70694936979277934</v>
      </c>
      <c r="D71" s="373">
        <v>0.67717534209114716</v>
      </c>
      <c r="E71" s="343">
        <v>-2.9774027701632177</v>
      </c>
      <c r="F71" s="344"/>
    </row>
    <row r="72" spans="1:6" ht="20.100000000000001" customHeight="1">
      <c r="A72" s="494" t="s">
        <v>38</v>
      </c>
      <c r="B72" s="489" t="s">
        <v>135</v>
      </c>
      <c r="C72" s="373">
        <v>0.52130911038956662</v>
      </c>
      <c r="D72" s="373">
        <v>0.54364139126770139</v>
      </c>
      <c r="E72" s="343">
        <v>2.2332280878134769</v>
      </c>
      <c r="F72" s="344"/>
    </row>
    <row r="73" spans="1:6" ht="20.100000000000001" customHeight="1">
      <c r="A73" s="494" t="s">
        <v>39</v>
      </c>
      <c r="B73" s="489" t="s">
        <v>350</v>
      </c>
      <c r="C73" s="373">
        <v>0.64969892884910796</v>
      </c>
      <c r="D73" s="373">
        <v>0.71360473090996346</v>
      </c>
      <c r="E73" s="343">
        <v>6.3905802060855503</v>
      </c>
      <c r="F73" s="344"/>
    </row>
    <row r="74" spans="1:6" ht="20.100000000000001" customHeight="1" thickBot="1">
      <c r="A74" s="494" t="s">
        <v>40</v>
      </c>
      <c r="B74" s="489" t="s">
        <v>351</v>
      </c>
      <c r="C74" s="373">
        <v>0.62365466722968355</v>
      </c>
      <c r="D74" s="373">
        <v>0.68895310304305013</v>
      </c>
      <c r="E74" s="343">
        <v>6.5298435813366584</v>
      </c>
      <c r="F74" s="344"/>
    </row>
    <row r="75" spans="1:6" ht="20.100000000000001" customHeight="1" thickBot="1">
      <c r="A75" s="496"/>
      <c r="B75" s="497" t="s">
        <v>300</v>
      </c>
      <c r="C75" s="374">
        <v>0.61596844070326573</v>
      </c>
      <c r="D75" s="374">
        <v>0.63654369255372878</v>
      </c>
      <c r="E75" s="368">
        <v>2.057525185046305</v>
      </c>
      <c r="F75" s="344"/>
    </row>
    <row r="76" spans="1:6" ht="20.100000000000001" customHeight="1">
      <c r="C76" s="12"/>
      <c r="D76" s="12"/>
      <c r="E76" s="12"/>
    </row>
    <row r="77" spans="1:6" ht="20.100000000000001" customHeight="1">
      <c r="A77" s="449" t="s">
        <v>115</v>
      </c>
      <c r="B77" s="449"/>
      <c r="C77" s="449"/>
      <c r="D77" s="449"/>
      <c r="E77" s="449"/>
    </row>
    <row r="78" spans="1:6" ht="20.100000000000001" customHeight="1" thickBot="1">
      <c r="A78" s="340"/>
      <c r="B78" s="340"/>
      <c r="C78" s="340"/>
      <c r="D78" s="340"/>
      <c r="E78" s="340"/>
    </row>
    <row r="79" spans="1:6" ht="20.100000000000001" customHeight="1" thickBot="1">
      <c r="A79" s="323" t="s">
        <v>297</v>
      </c>
      <c r="B79" s="323" t="s">
        <v>295</v>
      </c>
      <c r="C79" s="451" t="s">
        <v>115</v>
      </c>
      <c r="D79" s="462"/>
      <c r="E79" s="452"/>
    </row>
    <row r="80" spans="1:6" ht="20.100000000000001" customHeight="1" thickBot="1">
      <c r="A80" s="59"/>
      <c r="B80" s="59"/>
      <c r="C80" s="96">
        <v>2013</v>
      </c>
      <c r="D80" s="96">
        <v>2014</v>
      </c>
      <c r="E80" s="74" t="s">
        <v>201</v>
      </c>
    </row>
    <row r="81" spans="1:6" ht="20.100000000000001" customHeight="1">
      <c r="A81" s="55" t="s">
        <v>7</v>
      </c>
      <c r="B81" s="481" t="s">
        <v>298</v>
      </c>
      <c r="C81" s="251">
        <v>0.74526511407179163</v>
      </c>
      <c r="D81" s="252">
        <v>0.71143275544298312</v>
      </c>
      <c r="E81" s="343">
        <v>-3.3832358628808512</v>
      </c>
      <c r="F81" s="344"/>
    </row>
    <row r="82" spans="1:6" ht="20.100000000000001" customHeight="1" thickBot="1">
      <c r="A82" s="64" t="s">
        <v>8</v>
      </c>
      <c r="B82" s="482" t="s">
        <v>299</v>
      </c>
      <c r="C82" s="358">
        <v>0.61112189502488967</v>
      </c>
      <c r="D82" s="352">
        <v>0.62373036688484762</v>
      </c>
      <c r="E82" s="343">
        <v>1.2608471859957948</v>
      </c>
      <c r="F82" s="344"/>
    </row>
    <row r="83" spans="1:6" ht="20.100000000000001" customHeight="1" thickBot="1">
      <c r="A83" s="67"/>
      <c r="B83" s="483" t="s">
        <v>300</v>
      </c>
      <c r="C83" s="260">
        <v>0.68879362477200945</v>
      </c>
      <c r="D83" s="261">
        <v>0.67308420676871517</v>
      </c>
      <c r="E83" s="368">
        <v>-1.5709418003294284</v>
      </c>
      <c r="F83" s="344"/>
    </row>
    <row r="84" spans="1:6" ht="20.100000000000001" customHeight="1">
      <c r="A84" s="1"/>
    </row>
    <row r="85" spans="1:6" ht="20.100000000000001" customHeight="1">
      <c r="A85" s="449" t="s">
        <v>232</v>
      </c>
      <c r="B85" s="449"/>
      <c r="C85" s="449"/>
      <c r="D85" s="449"/>
      <c r="E85" s="449"/>
    </row>
    <row r="86" spans="1:6" ht="20.100000000000001" customHeight="1" thickBot="1">
      <c r="A86" s="370"/>
      <c r="B86" s="8"/>
      <c r="C86" s="8"/>
      <c r="D86" s="8"/>
      <c r="E86" s="8"/>
    </row>
    <row r="87" spans="1:6" ht="20.100000000000001" customHeight="1" thickBot="1">
      <c r="A87" s="323" t="s">
        <v>297</v>
      </c>
      <c r="B87" s="323" t="s">
        <v>296</v>
      </c>
      <c r="C87" s="451" t="s">
        <v>115</v>
      </c>
      <c r="D87" s="462"/>
      <c r="E87" s="452"/>
    </row>
    <row r="88" spans="1:6" ht="20.100000000000001" customHeight="1" thickBot="1">
      <c r="A88" s="64"/>
      <c r="B88" s="73"/>
      <c r="C88" s="96">
        <v>2013</v>
      </c>
      <c r="D88" s="96">
        <v>2014</v>
      </c>
      <c r="E88" s="74" t="s">
        <v>201</v>
      </c>
    </row>
    <row r="89" spans="1:6" ht="20.100000000000001" customHeight="1">
      <c r="A89" s="55" t="s">
        <v>7</v>
      </c>
      <c r="B89" s="489" t="s">
        <v>303</v>
      </c>
      <c r="C89" s="252">
        <v>0.76777957472053704</v>
      </c>
      <c r="D89" s="252">
        <v>0.98301612483674539</v>
      </c>
      <c r="E89" s="343">
        <v>21.523655011620836</v>
      </c>
      <c r="F89" s="344"/>
    </row>
    <row r="90" spans="1:6" ht="20.100000000000001" customHeight="1">
      <c r="A90" s="64" t="s">
        <v>8</v>
      </c>
      <c r="B90" s="489" t="s">
        <v>304</v>
      </c>
      <c r="C90" s="352">
        <v>1.6509977576362849</v>
      </c>
      <c r="D90" s="352">
        <v>0.61704362172020111</v>
      </c>
      <c r="E90" s="343">
        <v>-103.39541359160837</v>
      </c>
      <c r="F90" s="344"/>
    </row>
    <row r="91" spans="1:6" ht="20.100000000000001" customHeight="1">
      <c r="A91" s="64" t="s">
        <v>9</v>
      </c>
      <c r="B91" s="489" t="s">
        <v>305</v>
      </c>
      <c r="C91" s="352">
        <v>0.55565882410602618</v>
      </c>
      <c r="D91" s="352">
        <v>0.6201713043789725</v>
      </c>
      <c r="E91" s="343">
        <v>6.451248027294632</v>
      </c>
      <c r="F91" s="344"/>
    </row>
    <row r="92" spans="1:6" ht="20.100000000000001" customHeight="1">
      <c r="A92" s="64" t="s">
        <v>11</v>
      </c>
      <c r="B92" s="489" t="s">
        <v>306</v>
      </c>
      <c r="C92" s="352">
        <v>0.84447925614886543</v>
      </c>
      <c r="D92" s="352">
        <v>0.73527779015118688</v>
      </c>
      <c r="E92" s="343">
        <v>-10.920146599767854</v>
      </c>
      <c r="F92" s="344"/>
    </row>
    <row r="93" spans="1:6" ht="20.100000000000001" customHeight="1">
      <c r="A93" s="64" t="s">
        <v>12</v>
      </c>
      <c r="B93" s="489" t="s">
        <v>307</v>
      </c>
      <c r="C93" s="352">
        <v>0.45411181282914542</v>
      </c>
      <c r="D93" s="352">
        <v>0.38457265188274858</v>
      </c>
      <c r="E93" s="343">
        <v>-6.9539160946396841</v>
      </c>
      <c r="F93" s="344"/>
    </row>
    <row r="94" spans="1:6" ht="20.100000000000001" customHeight="1">
      <c r="A94" s="64" t="s">
        <v>13</v>
      </c>
      <c r="B94" s="489" t="s">
        <v>308</v>
      </c>
      <c r="C94" s="352">
        <v>1.1636261687373421</v>
      </c>
      <c r="D94" s="352">
        <v>0.62963124353178279</v>
      </c>
      <c r="E94" s="343">
        <v>-53.399492520555938</v>
      </c>
      <c r="F94" s="344"/>
    </row>
    <row r="95" spans="1:6" ht="20.100000000000001" customHeight="1">
      <c r="A95" s="64" t="s">
        <v>14</v>
      </c>
      <c r="B95" s="489" t="s">
        <v>309</v>
      </c>
      <c r="C95" s="352">
        <v>0.48038099181915228</v>
      </c>
      <c r="D95" s="352">
        <v>0.10790689398129355</v>
      </c>
      <c r="E95" s="343">
        <v>-37.247409783785876</v>
      </c>
      <c r="F95" s="344"/>
    </row>
    <row r="96" spans="1:6" ht="20.100000000000001" customHeight="1">
      <c r="A96" s="64" t="s">
        <v>15</v>
      </c>
      <c r="B96" s="489" t="s">
        <v>310</v>
      </c>
      <c r="C96" s="352">
        <v>1.0153290676067097</v>
      </c>
      <c r="D96" s="352">
        <v>0.97315857852858467</v>
      </c>
      <c r="E96" s="343">
        <v>-4.2170489078125044</v>
      </c>
      <c r="F96" s="344"/>
    </row>
    <row r="97" spans="1:6" ht="20.100000000000001" customHeight="1">
      <c r="A97" s="64" t="s">
        <v>16</v>
      </c>
      <c r="B97" s="489" t="s">
        <v>311</v>
      </c>
      <c r="C97" s="352">
        <v>0.30787865235539652</v>
      </c>
      <c r="D97" s="352">
        <v>0.30137685784626606</v>
      </c>
      <c r="E97" s="343">
        <v>-0.65017945091304652</v>
      </c>
      <c r="F97" s="344"/>
    </row>
    <row r="98" spans="1:6" ht="20.100000000000001" customHeight="1">
      <c r="A98" s="64" t="s">
        <v>17</v>
      </c>
      <c r="B98" s="489" t="s">
        <v>312</v>
      </c>
      <c r="C98" s="352">
        <v>0.5309333000877432</v>
      </c>
      <c r="D98" s="352">
        <v>0.11404658623200338</v>
      </c>
      <c r="E98" s="343">
        <v>-41.688671385573983</v>
      </c>
      <c r="F98" s="344"/>
    </row>
    <row r="99" spans="1:6" ht="20.100000000000001" customHeight="1">
      <c r="A99" s="64" t="s">
        <v>18</v>
      </c>
      <c r="B99" s="489" t="s">
        <v>313</v>
      </c>
      <c r="C99" s="352">
        <v>1.1602980393107292</v>
      </c>
      <c r="D99" s="352">
        <v>0.56057665740675067</v>
      </c>
      <c r="E99" s="343">
        <v>-59.97213819039785</v>
      </c>
      <c r="F99" s="344"/>
    </row>
    <row r="100" spans="1:6" ht="20.100000000000001" customHeight="1">
      <c r="A100" s="64" t="s">
        <v>19</v>
      </c>
      <c r="B100" s="489" t="s">
        <v>314</v>
      </c>
      <c r="C100" s="352">
        <v>0.36161351717455636</v>
      </c>
      <c r="D100" s="352">
        <v>0.36976939154957394</v>
      </c>
      <c r="E100" s="343">
        <v>0.81558743750175799</v>
      </c>
      <c r="F100" s="344"/>
    </row>
    <row r="101" spans="1:6" ht="20.100000000000001" customHeight="1">
      <c r="A101" s="64" t="s">
        <v>20</v>
      </c>
      <c r="B101" s="489" t="s">
        <v>315</v>
      </c>
      <c r="C101" s="352">
        <v>0.75777288857616432</v>
      </c>
      <c r="D101" s="352">
        <v>1.4727866068733111</v>
      </c>
      <c r="E101" s="343">
        <v>71.501371829714671</v>
      </c>
      <c r="F101" s="344"/>
    </row>
    <row r="102" spans="1:6" ht="20.100000000000001" customHeight="1">
      <c r="A102" s="64" t="s">
        <v>21</v>
      </c>
      <c r="B102" s="489" t="s">
        <v>316</v>
      </c>
      <c r="C102" s="352">
        <v>0.78581931057016829</v>
      </c>
      <c r="D102" s="352">
        <v>0.66535767353003605</v>
      </c>
      <c r="E102" s="343">
        <v>-12.046163704013225</v>
      </c>
      <c r="F102" s="344"/>
    </row>
    <row r="103" spans="1:6" ht="20.100000000000001" customHeight="1">
      <c r="A103" s="64" t="s">
        <v>22</v>
      </c>
      <c r="B103" s="489" t="s">
        <v>158</v>
      </c>
      <c r="C103" s="352">
        <v>6.9753212318988372E-2</v>
      </c>
      <c r="D103" s="352">
        <v>0.23459304518367655</v>
      </c>
      <c r="E103" s="343">
        <v>16.483983286468817</v>
      </c>
      <c r="F103" s="344"/>
    </row>
    <row r="104" spans="1:6" ht="20.100000000000001" customHeight="1">
      <c r="A104" s="64" t="s">
        <v>23</v>
      </c>
      <c r="B104" s="489" t="s">
        <v>317</v>
      </c>
      <c r="C104" s="352">
        <v>0.65178821252306407</v>
      </c>
      <c r="D104" s="352">
        <v>1.0553430720191179</v>
      </c>
      <c r="E104" s="343">
        <v>40.355485949605388</v>
      </c>
      <c r="F104" s="344"/>
    </row>
    <row r="105" spans="1:6" ht="20.100000000000001" customHeight="1">
      <c r="A105" s="64" t="s">
        <v>24</v>
      </c>
      <c r="B105" s="489" t="s">
        <v>318</v>
      </c>
      <c r="C105" s="352">
        <v>0.36576721211585461</v>
      </c>
      <c r="D105" s="352">
        <v>0.28533757911668445</v>
      </c>
      <c r="E105" s="343">
        <v>-8.042963299917016</v>
      </c>
      <c r="F105" s="344"/>
    </row>
    <row r="106" spans="1:6" ht="20.100000000000001" customHeight="1">
      <c r="A106" s="64" t="s">
        <v>25</v>
      </c>
      <c r="B106" s="489" t="s">
        <v>319</v>
      </c>
      <c r="C106" s="352">
        <v>0.81767400754101216</v>
      </c>
      <c r="D106" s="352">
        <v>0.81029041804545454</v>
      </c>
      <c r="E106" s="343">
        <v>-0.73835894955576187</v>
      </c>
      <c r="F106" s="344"/>
    </row>
    <row r="107" spans="1:6" ht="20.100000000000001" customHeight="1">
      <c r="A107" s="64" t="s">
        <v>26</v>
      </c>
      <c r="B107" s="489" t="s">
        <v>320</v>
      </c>
      <c r="C107" s="352">
        <v>0.29488407951979734</v>
      </c>
      <c r="D107" s="352">
        <v>0.30032124999071386</v>
      </c>
      <c r="E107" s="343">
        <v>0.54371704709165192</v>
      </c>
      <c r="F107" s="344"/>
    </row>
    <row r="108" spans="1:6" ht="20.100000000000001" customHeight="1">
      <c r="A108" s="64" t="s">
        <v>27</v>
      </c>
      <c r="B108" s="489" t="s">
        <v>321</v>
      </c>
      <c r="C108" s="352">
        <v>0.70740363895909808</v>
      </c>
      <c r="D108" s="352">
        <v>0.79846728679440904</v>
      </c>
      <c r="E108" s="343">
        <v>9.1063647835310952</v>
      </c>
      <c r="F108" s="344"/>
    </row>
    <row r="109" spans="1:6" ht="20.100000000000001" customHeight="1">
      <c r="A109" s="64" t="s">
        <v>28</v>
      </c>
      <c r="B109" s="489" t="s">
        <v>52</v>
      </c>
      <c r="C109" s="352">
        <v>0.46936765931053848</v>
      </c>
      <c r="D109" s="352">
        <v>0.40938648320137455</v>
      </c>
      <c r="E109" s="343">
        <v>-5.9981176109163927</v>
      </c>
      <c r="F109" s="344"/>
    </row>
    <row r="110" spans="1:6" ht="20.100000000000001" customHeight="1">
      <c r="A110" s="64" t="s">
        <v>32</v>
      </c>
      <c r="B110" s="489" t="s">
        <v>322</v>
      </c>
      <c r="C110" s="352">
        <v>0.32032779239667658</v>
      </c>
      <c r="D110" s="352">
        <v>0.25296344992208203</v>
      </c>
      <c r="E110" s="343">
        <v>-6.7364342474594547</v>
      </c>
      <c r="F110" s="344"/>
    </row>
    <row r="111" spans="1:6" ht="20.100000000000001" customHeight="1">
      <c r="A111" s="64" t="s">
        <v>33</v>
      </c>
      <c r="B111" s="489" t="s">
        <v>323</v>
      </c>
      <c r="C111" s="352">
        <v>0.61215499166101062</v>
      </c>
      <c r="D111" s="352">
        <v>0.54096566848501815</v>
      </c>
      <c r="E111" s="343">
        <v>-7.1189323175992474</v>
      </c>
      <c r="F111" s="344"/>
    </row>
    <row r="112" spans="1:6" ht="20.100000000000001" customHeight="1">
      <c r="A112" s="64" t="s">
        <v>34</v>
      </c>
      <c r="B112" s="489" t="s">
        <v>324</v>
      </c>
      <c r="C112" s="352">
        <v>0.31647591854154195</v>
      </c>
      <c r="D112" s="352">
        <v>0.3170258553795039</v>
      </c>
      <c r="E112" s="343">
        <v>5.499368379619507E-2</v>
      </c>
      <c r="F112" s="344"/>
    </row>
    <row r="113" spans="1:6" ht="20.100000000000001" customHeight="1">
      <c r="A113" s="64" t="s">
        <v>35</v>
      </c>
      <c r="B113" s="489" t="s">
        <v>325</v>
      </c>
      <c r="C113" s="352">
        <v>0.43923992492150044</v>
      </c>
      <c r="D113" s="352">
        <v>0.64041730791140306</v>
      </c>
      <c r="E113" s="343">
        <v>20.117738298990261</v>
      </c>
      <c r="F113" s="344"/>
    </row>
    <row r="114" spans="1:6" ht="20.100000000000001" customHeight="1" thickBot="1">
      <c r="A114" s="64" t="s">
        <v>36</v>
      </c>
      <c r="B114" s="489" t="s">
        <v>326</v>
      </c>
      <c r="C114" s="352">
        <v>1.0818561093038734</v>
      </c>
      <c r="D114" s="352">
        <v>1.0943682974333095</v>
      </c>
      <c r="E114" s="343">
        <v>1.2512188129436108</v>
      </c>
      <c r="F114" s="344"/>
    </row>
    <row r="115" spans="1:6" ht="20.100000000000001" customHeight="1" thickBot="1">
      <c r="A115" s="83"/>
      <c r="B115" s="136" t="s">
        <v>300</v>
      </c>
      <c r="C115" s="346">
        <v>0.74526511407179175</v>
      </c>
      <c r="D115" s="346">
        <v>0.71143275544298312</v>
      </c>
      <c r="E115" s="368">
        <v>-3.3832358628808623</v>
      </c>
      <c r="F115" s="344"/>
    </row>
    <row r="116" spans="1:6" ht="20.100000000000001" customHeight="1">
      <c r="A116" s="1"/>
    </row>
    <row r="117" spans="1:6" ht="20.100000000000001" customHeight="1">
      <c r="A117" s="449" t="s">
        <v>233</v>
      </c>
      <c r="B117" s="449"/>
      <c r="C117" s="449"/>
      <c r="D117" s="449"/>
      <c r="E117" s="449"/>
    </row>
    <row r="118" spans="1:6" ht="20.100000000000001" customHeight="1" thickBot="1">
      <c r="A118" s="370"/>
      <c r="B118" s="8"/>
      <c r="C118" s="8"/>
      <c r="D118" s="8"/>
      <c r="E118" s="8"/>
    </row>
    <row r="119" spans="1:6" ht="20.100000000000001" customHeight="1" thickBot="1">
      <c r="A119" s="493" t="s">
        <v>297</v>
      </c>
      <c r="B119" s="480" t="s">
        <v>296</v>
      </c>
      <c r="C119" s="451" t="s">
        <v>115</v>
      </c>
      <c r="D119" s="462"/>
      <c r="E119" s="452"/>
    </row>
    <row r="120" spans="1:6" ht="20.100000000000001" customHeight="1" thickBot="1">
      <c r="A120" s="494"/>
      <c r="B120" s="495"/>
      <c r="C120" s="96">
        <v>2013</v>
      </c>
      <c r="D120" s="96">
        <v>2014</v>
      </c>
      <c r="E120" s="74" t="s">
        <v>201</v>
      </c>
    </row>
    <row r="121" spans="1:6" ht="20.100000000000001" customHeight="1">
      <c r="A121" s="493" t="s">
        <v>7</v>
      </c>
      <c r="B121" s="489" t="s">
        <v>327</v>
      </c>
      <c r="C121" s="252">
        <v>0.64287526873425405</v>
      </c>
      <c r="D121" s="352">
        <v>0.62548581000851033</v>
      </c>
      <c r="E121" s="343">
        <v>-1.7389458725743712</v>
      </c>
      <c r="F121" s="344"/>
    </row>
    <row r="122" spans="1:6" ht="20.100000000000001" customHeight="1">
      <c r="A122" s="494" t="s">
        <v>8</v>
      </c>
      <c r="B122" s="489" t="s">
        <v>328</v>
      </c>
      <c r="C122" s="352">
        <v>0.61927337347610356</v>
      </c>
      <c r="D122" s="352">
        <v>0.57119206829259273</v>
      </c>
      <c r="E122" s="343">
        <v>-4.8081305183510832</v>
      </c>
      <c r="F122" s="344"/>
    </row>
    <row r="123" spans="1:6" ht="20.100000000000001" customHeight="1">
      <c r="A123" s="494" t="s">
        <v>9</v>
      </c>
      <c r="B123" s="489" t="s">
        <v>329</v>
      </c>
      <c r="C123" s="352">
        <v>0.5465637613366352</v>
      </c>
      <c r="D123" s="352">
        <v>0.39792028955564446</v>
      </c>
      <c r="E123" s="343">
        <v>-14.864347178099074</v>
      </c>
      <c r="F123" s="344"/>
    </row>
    <row r="124" spans="1:6" ht="20.100000000000001" customHeight="1">
      <c r="A124" s="494" t="s">
        <v>11</v>
      </c>
      <c r="B124" s="489" t="s">
        <v>330</v>
      </c>
      <c r="C124" s="352">
        <v>0.62971411917824371</v>
      </c>
      <c r="D124" s="352">
        <v>0.66679650635746401</v>
      </c>
      <c r="E124" s="343">
        <v>3.70823871792203</v>
      </c>
      <c r="F124" s="344"/>
    </row>
    <row r="125" spans="1:6" ht="20.100000000000001" customHeight="1">
      <c r="A125" s="494" t="s">
        <v>12</v>
      </c>
      <c r="B125" s="489" t="s">
        <v>331</v>
      </c>
      <c r="C125" s="352">
        <v>0.22772432295207487</v>
      </c>
      <c r="D125" s="352">
        <v>0.20834432738517919</v>
      </c>
      <c r="E125" s="343">
        <v>-1.937999556689568</v>
      </c>
      <c r="F125" s="344"/>
    </row>
    <row r="126" spans="1:6" ht="20.100000000000001" customHeight="1">
      <c r="A126" s="494" t="s">
        <v>13</v>
      </c>
      <c r="B126" s="489" t="s">
        <v>332</v>
      </c>
      <c r="C126" s="352">
        <v>0.14207392229994717</v>
      </c>
      <c r="D126" s="352">
        <v>7.5959684904447988E-2</v>
      </c>
      <c r="E126" s="343">
        <v>-6.6114237395499185</v>
      </c>
      <c r="F126" s="344"/>
    </row>
    <row r="127" spans="1:6" ht="20.100000000000001" customHeight="1">
      <c r="A127" s="494" t="s">
        <v>14</v>
      </c>
      <c r="B127" s="489" t="s">
        <v>333</v>
      </c>
      <c r="C127" s="352">
        <v>0.64243563924873637</v>
      </c>
      <c r="D127" s="352">
        <v>0.63169251649721236</v>
      </c>
      <c r="E127" s="343">
        <v>-1.0743122751524004</v>
      </c>
      <c r="F127" s="344"/>
    </row>
    <row r="128" spans="1:6" ht="20.100000000000001" customHeight="1">
      <c r="A128" s="494" t="s">
        <v>15</v>
      </c>
      <c r="B128" s="489" t="s">
        <v>164</v>
      </c>
      <c r="C128" s="352">
        <v>0.55382583121479489</v>
      </c>
      <c r="D128" s="352">
        <v>0.59128695721538171</v>
      </c>
      <c r="E128" s="343">
        <v>3.746112600058682</v>
      </c>
      <c r="F128" s="344"/>
    </row>
    <row r="129" spans="1:6" ht="20.100000000000001" customHeight="1">
      <c r="A129" s="494" t="s">
        <v>16</v>
      </c>
      <c r="B129" s="489" t="s">
        <v>54</v>
      </c>
      <c r="C129" s="352">
        <v>0.39749527915345423</v>
      </c>
      <c r="D129" s="352">
        <v>0.23324199881359284</v>
      </c>
      <c r="E129" s="343">
        <v>-16.42532803398614</v>
      </c>
      <c r="F129" s="344"/>
    </row>
    <row r="130" spans="1:6" ht="20.100000000000001" customHeight="1">
      <c r="A130" s="494" t="s">
        <v>17</v>
      </c>
      <c r="B130" s="489" t="s">
        <v>334</v>
      </c>
      <c r="C130" s="352">
        <v>0.35896387184730744</v>
      </c>
      <c r="D130" s="352">
        <v>0.25575039433912167</v>
      </c>
      <c r="E130" s="343">
        <v>-10.321347750818576</v>
      </c>
      <c r="F130" s="344"/>
    </row>
    <row r="131" spans="1:6" ht="20.100000000000001" customHeight="1">
      <c r="A131" s="494" t="s">
        <v>18</v>
      </c>
      <c r="B131" s="489" t="s">
        <v>335</v>
      </c>
      <c r="C131" s="352">
        <v>0.62792424754887854</v>
      </c>
      <c r="D131" s="352">
        <v>0.63406986565450574</v>
      </c>
      <c r="E131" s="343">
        <v>0.6145618105627193</v>
      </c>
      <c r="F131" s="344"/>
    </row>
    <row r="132" spans="1:6" ht="20.100000000000001" customHeight="1">
      <c r="A132" s="494" t="s">
        <v>19</v>
      </c>
      <c r="B132" s="489" t="s">
        <v>336</v>
      </c>
      <c r="C132" s="352">
        <v>0.80849927545053202</v>
      </c>
      <c r="D132" s="352">
        <v>0.65202113561123309</v>
      </c>
      <c r="E132" s="343">
        <v>-15.647813983929893</v>
      </c>
      <c r="F132" s="344"/>
    </row>
    <row r="133" spans="1:6" ht="20.100000000000001" customHeight="1">
      <c r="A133" s="494" t="s">
        <v>20</v>
      </c>
      <c r="B133" s="489" t="s">
        <v>337</v>
      </c>
      <c r="C133" s="352">
        <v>0.12230868400512275</v>
      </c>
      <c r="D133" s="352">
        <v>8.1497252944440421E-2</v>
      </c>
      <c r="E133" s="343">
        <v>-4.0811431060682333</v>
      </c>
      <c r="F133" s="344"/>
    </row>
    <row r="134" spans="1:6" ht="20.100000000000001" customHeight="1">
      <c r="A134" s="494" t="s">
        <v>21</v>
      </c>
      <c r="B134" s="489" t="s">
        <v>338</v>
      </c>
      <c r="C134" s="352">
        <v>0.66773963349034093</v>
      </c>
      <c r="D134" s="352">
        <v>0.77423107430537652</v>
      </c>
      <c r="E134" s="343">
        <v>10.649144081503559</v>
      </c>
      <c r="F134" s="344"/>
    </row>
    <row r="135" spans="1:6" ht="20.100000000000001" customHeight="1">
      <c r="A135" s="494" t="s">
        <v>22</v>
      </c>
      <c r="B135" s="489" t="s">
        <v>339</v>
      </c>
      <c r="C135" s="352">
        <v>0.60462343654214601</v>
      </c>
      <c r="D135" s="352">
        <v>0.62561118354258849</v>
      </c>
      <c r="E135" s="343">
        <v>2.098774700044248</v>
      </c>
      <c r="F135" s="344"/>
    </row>
    <row r="136" spans="1:6" ht="20.100000000000001" customHeight="1">
      <c r="A136" s="494" t="s">
        <v>23</v>
      </c>
      <c r="B136" s="489" t="s">
        <v>340</v>
      </c>
      <c r="C136" s="352">
        <v>0.50916669124224645</v>
      </c>
      <c r="D136" s="352">
        <v>0.506268081002893</v>
      </c>
      <c r="E136" s="343">
        <v>-0.28986102393534496</v>
      </c>
      <c r="F136" s="344"/>
    </row>
    <row r="137" spans="1:6" ht="20.100000000000001" customHeight="1">
      <c r="A137" s="494" t="s">
        <v>24</v>
      </c>
      <c r="B137" s="489" t="s">
        <v>341</v>
      </c>
      <c r="C137" s="352">
        <v>0.59810698028259524</v>
      </c>
      <c r="D137" s="352">
        <v>0.57164420848575059</v>
      </c>
      <c r="E137" s="343">
        <v>-2.6462771796844642</v>
      </c>
      <c r="F137" s="344"/>
    </row>
    <row r="138" spans="1:6" ht="20.100000000000001" customHeight="1">
      <c r="A138" s="494" t="s">
        <v>25</v>
      </c>
      <c r="B138" s="489" t="s">
        <v>342</v>
      </c>
      <c r="C138" s="352">
        <v>0.65876609935266595</v>
      </c>
      <c r="D138" s="352">
        <v>0.49358651495392752</v>
      </c>
      <c r="E138" s="343">
        <v>-16.517958439873841</v>
      </c>
      <c r="F138" s="344"/>
    </row>
    <row r="139" spans="1:6" ht="20.100000000000001" customHeight="1">
      <c r="A139" s="494" t="s">
        <v>26</v>
      </c>
      <c r="B139" s="489" t="s">
        <v>343</v>
      </c>
      <c r="C139" s="352">
        <v>0.60052551932081477</v>
      </c>
      <c r="D139" s="352">
        <v>0.69407262597677344</v>
      </c>
      <c r="E139" s="343">
        <v>9.3547106655958672</v>
      </c>
      <c r="F139" s="344"/>
    </row>
    <row r="140" spans="1:6" ht="20.100000000000001" customHeight="1">
      <c r="A140" s="494" t="s">
        <v>27</v>
      </c>
      <c r="B140" s="489" t="s">
        <v>344</v>
      </c>
      <c r="C140" s="352">
        <v>0.86766594193007174</v>
      </c>
      <c r="D140" s="352">
        <v>0.83699793575050518</v>
      </c>
      <c r="E140" s="343">
        <v>-3.0668006179566554</v>
      </c>
      <c r="F140" s="344"/>
    </row>
    <row r="141" spans="1:6" ht="20.100000000000001" customHeight="1">
      <c r="A141" s="494" t="s">
        <v>28</v>
      </c>
      <c r="B141" s="489" t="s">
        <v>345</v>
      </c>
      <c r="C141" s="352">
        <v>0.74985619898212341</v>
      </c>
      <c r="D141" s="352">
        <v>1.4216136436731863</v>
      </c>
      <c r="E141" s="343">
        <v>67.175744469106291</v>
      </c>
      <c r="F141" s="344"/>
    </row>
    <row r="142" spans="1:6" ht="20.100000000000001" customHeight="1">
      <c r="A142" s="494" t="s">
        <v>32</v>
      </c>
      <c r="B142" s="489" t="s">
        <v>346</v>
      </c>
      <c r="C142" s="352">
        <v>0.57553365033807113</v>
      </c>
      <c r="D142" s="352">
        <v>0.554412038996559</v>
      </c>
      <c r="E142" s="343">
        <v>-2.1121611341512136</v>
      </c>
      <c r="F142" s="344"/>
    </row>
    <row r="143" spans="1:6" ht="20.100000000000001" customHeight="1">
      <c r="A143" s="494" t="s">
        <v>33</v>
      </c>
      <c r="B143" s="489" t="s">
        <v>347</v>
      </c>
      <c r="C143" s="352">
        <v>0.87679293107090051</v>
      </c>
      <c r="D143" s="352">
        <v>0.72499415170677284</v>
      </c>
      <c r="E143" s="343">
        <v>-15.179877936412767</v>
      </c>
      <c r="F143" s="344"/>
    </row>
    <row r="144" spans="1:6" ht="20.100000000000001" customHeight="1">
      <c r="A144" s="494" t="s">
        <v>34</v>
      </c>
      <c r="B144" s="489" t="s">
        <v>348</v>
      </c>
      <c r="C144" s="352">
        <v>0.62247836590760075</v>
      </c>
      <c r="D144" s="352">
        <v>0.66254307414784153</v>
      </c>
      <c r="E144" s="343">
        <v>4.0064708240240776</v>
      </c>
      <c r="F144" s="344"/>
    </row>
    <row r="145" spans="1:6" ht="20.100000000000001" customHeight="1">
      <c r="A145" s="494" t="s">
        <v>35</v>
      </c>
      <c r="B145" s="489" t="s">
        <v>349</v>
      </c>
      <c r="C145" s="352">
        <v>0.66538086832041954</v>
      </c>
      <c r="D145" s="352">
        <v>0.5119516025173142</v>
      </c>
      <c r="E145" s="343">
        <v>-15.342926580310534</v>
      </c>
      <c r="F145" s="344"/>
    </row>
    <row r="146" spans="1:6" ht="20.100000000000001" customHeight="1">
      <c r="A146" s="494" t="s">
        <v>36</v>
      </c>
      <c r="B146" s="489" t="s">
        <v>59</v>
      </c>
      <c r="C146" s="352">
        <v>9.9763964454269563E-2</v>
      </c>
      <c r="D146" s="352">
        <v>0.17731882116954994</v>
      </c>
      <c r="E146" s="343">
        <v>7.7554856715280378</v>
      </c>
      <c r="F146" s="344"/>
    </row>
    <row r="147" spans="1:6" ht="20.100000000000001" customHeight="1">
      <c r="A147" s="494" t="s">
        <v>37</v>
      </c>
      <c r="B147" s="489" t="s">
        <v>60</v>
      </c>
      <c r="C147" s="352">
        <v>0.68888877756263978</v>
      </c>
      <c r="D147" s="352">
        <v>0.72119840793849843</v>
      </c>
      <c r="E147" s="343">
        <v>3.2309630375858656</v>
      </c>
      <c r="F147" s="344"/>
    </row>
    <row r="148" spans="1:6" ht="20.100000000000001" customHeight="1">
      <c r="A148" s="494" t="s">
        <v>38</v>
      </c>
      <c r="B148" s="489" t="s">
        <v>135</v>
      </c>
      <c r="C148" s="352">
        <v>0.46547516867604771</v>
      </c>
      <c r="D148" s="352">
        <v>0.46329679700552578</v>
      </c>
      <c r="E148" s="343">
        <v>-0.2178371670521928</v>
      </c>
      <c r="F148" s="344"/>
    </row>
    <row r="149" spans="1:6" ht="20.100000000000001" customHeight="1">
      <c r="A149" s="494" t="s">
        <v>39</v>
      </c>
      <c r="B149" s="489" t="s">
        <v>350</v>
      </c>
      <c r="C149" s="352">
        <v>0.64313070630541158</v>
      </c>
      <c r="D149" s="352">
        <v>0.66297106632893354</v>
      </c>
      <c r="E149" s="343">
        <v>1.9840360023521963</v>
      </c>
      <c r="F149" s="344"/>
    </row>
    <row r="150" spans="1:6" ht="20.100000000000001" customHeight="1" thickBot="1">
      <c r="A150" s="494" t="s">
        <v>40</v>
      </c>
      <c r="B150" s="489" t="s">
        <v>351</v>
      </c>
      <c r="C150" s="352">
        <v>0.64090461844387248</v>
      </c>
      <c r="D150" s="352">
        <v>0.6623686888743795</v>
      </c>
      <c r="E150" s="343">
        <v>2.1464070430507021</v>
      </c>
      <c r="F150" s="344"/>
    </row>
    <row r="151" spans="1:6" ht="20.100000000000001" customHeight="1" thickBot="1">
      <c r="A151" s="496"/>
      <c r="B151" s="497" t="s">
        <v>300</v>
      </c>
      <c r="C151" s="346">
        <v>0.61112189502488967</v>
      </c>
      <c r="D151" s="346">
        <v>0.62373036688484751</v>
      </c>
      <c r="E151" s="368">
        <v>1.2608471859957837</v>
      </c>
      <c r="F151" s="344"/>
    </row>
    <row r="152" spans="1:6" ht="20.100000000000001" customHeight="1"/>
    <row r="153" spans="1:6" ht="20.100000000000001" customHeight="1"/>
    <row r="154" spans="1:6" ht="20.100000000000001" customHeight="1"/>
    <row r="155" spans="1:6" ht="20.100000000000001" customHeight="1"/>
    <row r="156" spans="1:6" ht="20.100000000000001" customHeight="1"/>
    <row r="157" spans="1:6" ht="20.100000000000001" customHeight="1"/>
    <row r="158" spans="1:6" ht="20.100000000000001" customHeight="1"/>
    <row r="159" spans="1:6" ht="20.100000000000001" customHeight="1"/>
    <row r="160" spans="1:6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</sheetData>
  <mergeCells count="11">
    <mergeCell ref="C43:E43"/>
    <mergeCell ref="C119:E119"/>
    <mergeCell ref="A117:E117"/>
    <mergeCell ref="C79:E79"/>
    <mergeCell ref="A1:E1"/>
    <mergeCell ref="A77:E77"/>
    <mergeCell ref="A41:E41"/>
    <mergeCell ref="A85:E85"/>
    <mergeCell ref="C87:E87"/>
    <mergeCell ref="C3:E3"/>
    <mergeCell ref="C11:E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9" fitToHeight="8" orientation="portrait" horizontalDpi="300" verticalDpi="300" r:id="rId1"/>
  <headerFooter alignWithMargins="0"/>
  <rowBreaks count="2" manualBreakCount="2">
    <brk id="40" max="16383" man="1"/>
    <brk id="1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4"/>
  <sheetViews>
    <sheetView zoomScale="80" zoomScaleNormal="80" zoomScaleSheetLayoutView="80" workbookViewId="0">
      <selection activeCell="A3" sqref="A3:B7"/>
    </sheetView>
  </sheetViews>
  <sheetFormatPr defaultRowHeight="12.75"/>
  <cols>
    <col min="1" max="1" width="4.85546875" style="4" customWidth="1"/>
    <col min="2" max="2" width="43.42578125" style="4" customWidth="1"/>
    <col min="3" max="5" width="21" style="4" customWidth="1"/>
    <col min="6" max="8" width="9.140625" style="4"/>
    <col min="9" max="9" width="18.140625" style="4" customWidth="1"/>
    <col min="10" max="16384" width="9.140625" style="4"/>
  </cols>
  <sheetData>
    <row r="1" spans="1:7" ht="20.100000000000001" customHeight="1">
      <c r="A1" s="449" t="s">
        <v>278</v>
      </c>
      <c r="B1" s="449"/>
      <c r="C1" s="449"/>
      <c r="D1" s="449"/>
      <c r="E1" s="449"/>
    </row>
    <row r="2" spans="1:7" ht="20.100000000000001" customHeight="1" thickBot="1">
      <c r="A2" s="340"/>
      <c r="B2" s="340"/>
      <c r="C2" s="340"/>
      <c r="D2" s="340"/>
      <c r="E2" s="340"/>
    </row>
    <row r="3" spans="1:7" ht="20.100000000000001" customHeight="1" thickBot="1">
      <c r="A3" s="323" t="s">
        <v>297</v>
      </c>
      <c r="B3" s="323" t="s">
        <v>295</v>
      </c>
      <c r="C3" s="470" t="s">
        <v>280</v>
      </c>
      <c r="D3" s="471"/>
      <c r="E3" s="472"/>
    </row>
    <row r="4" spans="1:7" ht="20.100000000000001" customHeight="1" thickBot="1">
      <c r="A4" s="59"/>
      <c r="B4" s="59"/>
      <c r="C4" s="96">
        <v>2013</v>
      </c>
      <c r="D4" s="96">
        <v>2014</v>
      </c>
      <c r="E4" s="74" t="s">
        <v>201</v>
      </c>
    </row>
    <row r="5" spans="1:7" ht="20.100000000000001" customHeight="1">
      <c r="A5" s="55" t="s">
        <v>7</v>
      </c>
      <c r="B5" s="481" t="s">
        <v>298</v>
      </c>
      <c r="C5" s="204">
        <v>2.6782085060330947</v>
      </c>
      <c r="D5" s="204">
        <v>3.0188770916965488</v>
      </c>
      <c r="E5" s="343">
        <v>34.066858566345417</v>
      </c>
      <c r="F5" s="344"/>
      <c r="G5" s="349"/>
    </row>
    <row r="6" spans="1:7" ht="20.100000000000001" customHeight="1" thickBot="1">
      <c r="A6" s="64" t="s">
        <v>8</v>
      </c>
      <c r="B6" s="482" t="s">
        <v>299</v>
      </c>
      <c r="C6" s="319">
        <v>1.6213636186509728</v>
      </c>
      <c r="D6" s="319">
        <v>1.7684698016681668</v>
      </c>
      <c r="E6" s="343">
        <v>14.710618301719403</v>
      </c>
      <c r="F6" s="344"/>
      <c r="G6" s="349"/>
    </row>
    <row r="7" spans="1:7" ht="20.100000000000001" customHeight="1" thickBot="1">
      <c r="A7" s="67"/>
      <c r="B7" s="483" t="s">
        <v>300</v>
      </c>
      <c r="C7" s="321">
        <v>2.1923541560901576</v>
      </c>
      <c r="D7" s="321">
        <v>2.4211557122602225</v>
      </c>
      <c r="E7" s="347">
        <v>22.880155617006494</v>
      </c>
      <c r="F7" s="344"/>
      <c r="G7" s="349"/>
    </row>
    <row r="8" spans="1:7" ht="20.100000000000001" customHeight="1">
      <c r="A8" s="1"/>
      <c r="G8" s="349"/>
    </row>
    <row r="9" spans="1:7" ht="20.100000000000001" customHeight="1">
      <c r="A9" s="449" t="s">
        <v>279</v>
      </c>
      <c r="B9" s="449"/>
      <c r="C9" s="449"/>
      <c r="D9" s="449"/>
      <c r="E9" s="449"/>
      <c r="G9" s="349"/>
    </row>
    <row r="10" spans="1:7" ht="20.100000000000001" customHeight="1" thickBot="1">
      <c r="A10" s="340"/>
      <c r="B10" s="340"/>
      <c r="C10" s="340"/>
      <c r="D10" s="340"/>
      <c r="E10" s="340"/>
      <c r="G10" s="349"/>
    </row>
    <row r="11" spans="1:7" ht="20.100000000000001" customHeight="1" thickBot="1">
      <c r="A11" s="323" t="s">
        <v>297</v>
      </c>
      <c r="B11" s="323" t="s">
        <v>296</v>
      </c>
      <c r="C11" s="470" t="s">
        <v>280</v>
      </c>
      <c r="D11" s="471"/>
      <c r="E11" s="472"/>
      <c r="G11" s="349"/>
    </row>
    <row r="12" spans="1:7" ht="20.100000000000001" customHeight="1" thickBot="1">
      <c r="A12" s="64"/>
      <c r="B12" s="73"/>
      <c r="C12" s="96">
        <v>2013</v>
      </c>
      <c r="D12" s="96">
        <v>2014</v>
      </c>
      <c r="E12" s="74" t="s">
        <v>201</v>
      </c>
      <c r="G12" s="349"/>
    </row>
    <row r="13" spans="1:7" ht="20.100000000000001" customHeight="1">
      <c r="A13" s="55" t="s">
        <v>7</v>
      </c>
      <c r="B13" s="489" t="s">
        <v>303</v>
      </c>
      <c r="C13" s="251">
        <v>4.5566942601775393</v>
      </c>
      <c r="D13" s="252">
        <v>4.6741860318924733</v>
      </c>
      <c r="E13" s="343">
        <v>11.749177171493397</v>
      </c>
      <c r="F13" s="344"/>
      <c r="G13" s="349"/>
    </row>
    <row r="14" spans="1:7" ht="20.100000000000001" customHeight="1">
      <c r="A14" s="64" t="s">
        <v>8</v>
      </c>
      <c r="B14" s="489" t="s">
        <v>304</v>
      </c>
      <c r="C14" s="358">
        <v>4.2786841621972105</v>
      </c>
      <c r="D14" s="352">
        <v>3.1734128641940926</v>
      </c>
      <c r="E14" s="343">
        <v>-110.52712980031178</v>
      </c>
      <c r="F14" s="344"/>
      <c r="G14" s="349"/>
    </row>
    <row r="15" spans="1:7" ht="20.100000000000001" customHeight="1">
      <c r="A15" s="64" t="s">
        <v>9</v>
      </c>
      <c r="B15" s="489" t="s">
        <v>305</v>
      </c>
      <c r="C15" s="358">
        <v>3.589022794074356</v>
      </c>
      <c r="D15" s="352">
        <v>3.4749013303533167</v>
      </c>
      <c r="E15" s="343">
        <v>-11.412146372103926</v>
      </c>
      <c r="F15" s="344"/>
      <c r="G15" s="349"/>
    </row>
    <row r="16" spans="1:7" ht="20.100000000000001" customHeight="1">
      <c r="A16" s="64" t="s">
        <v>11</v>
      </c>
      <c r="B16" s="489" t="s">
        <v>306</v>
      </c>
      <c r="C16" s="358">
        <v>6.9472096730431554</v>
      </c>
      <c r="D16" s="352">
        <v>6.4035192338426041</v>
      </c>
      <c r="E16" s="343">
        <v>-54.369043920055127</v>
      </c>
      <c r="F16" s="344"/>
      <c r="G16" s="349"/>
    </row>
    <row r="17" spans="1:7" ht="20.100000000000001" customHeight="1">
      <c r="A17" s="64" t="s">
        <v>12</v>
      </c>
      <c r="B17" s="489" t="s">
        <v>307</v>
      </c>
      <c r="C17" s="358">
        <v>2.6913750287524767</v>
      </c>
      <c r="D17" s="352">
        <v>3.0451026525141307</v>
      </c>
      <c r="E17" s="343">
        <v>35.372762376165397</v>
      </c>
      <c r="F17" s="344"/>
      <c r="G17" s="349"/>
    </row>
    <row r="18" spans="1:7" ht="20.100000000000001" customHeight="1">
      <c r="A18" s="64" t="s">
        <v>13</v>
      </c>
      <c r="B18" s="489" t="s">
        <v>308</v>
      </c>
      <c r="C18" s="358">
        <v>1.6563668688640787</v>
      </c>
      <c r="D18" s="352">
        <v>2.3443269233370945</v>
      </c>
      <c r="E18" s="343">
        <v>68.796005447301582</v>
      </c>
      <c r="F18" s="344"/>
      <c r="G18" s="349"/>
    </row>
    <row r="19" spans="1:7" ht="20.100000000000001" customHeight="1">
      <c r="A19" s="64" t="s">
        <v>14</v>
      </c>
      <c r="B19" s="489" t="s">
        <v>309</v>
      </c>
      <c r="C19" s="358">
        <v>0.60194047309652821</v>
      </c>
      <c r="D19" s="352">
        <v>0.59310859299776075</v>
      </c>
      <c r="E19" s="343">
        <v>-0.88318800987674528</v>
      </c>
      <c r="F19" s="344"/>
      <c r="G19" s="349"/>
    </row>
    <row r="20" spans="1:7" ht="20.100000000000001" customHeight="1">
      <c r="A20" s="64" t="s">
        <v>15</v>
      </c>
      <c r="B20" s="489" t="s">
        <v>310</v>
      </c>
      <c r="C20" s="358">
        <v>0.84052744586901285</v>
      </c>
      <c r="D20" s="352">
        <v>0.95711614071940199</v>
      </c>
      <c r="E20" s="343">
        <v>11.658869485038913</v>
      </c>
      <c r="F20" s="344"/>
      <c r="G20" s="349"/>
    </row>
    <row r="21" spans="1:7" ht="20.100000000000001" customHeight="1">
      <c r="A21" s="64" t="s">
        <v>16</v>
      </c>
      <c r="B21" s="489" t="s">
        <v>311</v>
      </c>
      <c r="C21" s="358">
        <v>0.64359268777224921</v>
      </c>
      <c r="D21" s="352">
        <v>0.71735180963237388</v>
      </c>
      <c r="E21" s="343">
        <v>7.3759121860124672</v>
      </c>
      <c r="F21" s="344"/>
      <c r="G21" s="349"/>
    </row>
    <row r="22" spans="1:7" ht="20.100000000000001" customHeight="1">
      <c r="A22" s="64" t="s">
        <v>17</v>
      </c>
      <c r="B22" s="489" t="s">
        <v>312</v>
      </c>
      <c r="C22" s="358">
        <v>1.3515309489460536</v>
      </c>
      <c r="D22" s="352">
        <v>1.0315668306805543</v>
      </c>
      <c r="E22" s="343">
        <v>-31.996411826549931</v>
      </c>
      <c r="F22" s="344"/>
      <c r="G22" s="349"/>
    </row>
    <row r="23" spans="1:7" ht="20.100000000000001" customHeight="1">
      <c r="A23" s="64" t="s">
        <v>18</v>
      </c>
      <c r="B23" s="489" t="s">
        <v>313</v>
      </c>
      <c r="C23" s="358">
        <v>1.2204239890207793</v>
      </c>
      <c r="D23" s="352">
        <v>2.3694767406572517</v>
      </c>
      <c r="E23" s="343">
        <v>114.90527516364723</v>
      </c>
      <c r="F23" s="344"/>
      <c r="G23" s="349"/>
    </row>
    <row r="24" spans="1:7" ht="20.100000000000001" customHeight="1">
      <c r="A24" s="64" t="s">
        <v>19</v>
      </c>
      <c r="B24" s="489" t="s">
        <v>314</v>
      </c>
      <c r="C24" s="358">
        <v>2.9054686999824804</v>
      </c>
      <c r="D24" s="352">
        <v>3.3685863604100788</v>
      </c>
      <c r="E24" s="343">
        <v>46.311766042759842</v>
      </c>
      <c r="F24" s="344"/>
      <c r="G24" s="349"/>
    </row>
    <row r="25" spans="1:7" ht="20.100000000000001" customHeight="1">
      <c r="A25" s="64" t="s">
        <v>20</v>
      </c>
      <c r="B25" s="489" t="s">
        <v>315</v>
      </c>
      <c r="C25" s="358">
        <v>4.084848128231922</v>
      </c>
      <c r="D25" s="352">
        <v>4.7068679016601562</v>
      </c>
      <c r="E25" s="343">
        <v>62.201977342823426</v>
      </c>
      <c r="F25" s="344"/>
      <c r="G25" s="349"/>
    </row>
    <row r="26" spans="1:7" ht="20.100000000000001" customHeight="1">
      <c r="A26" s="64" t="s">
        <v>21</v>
      </c>
      <c r="B26" s="489" t="s">
        <v>316</v>
      </c>
      <c r="C26" s="358">
        <v>1.4697215463638822</v>
      </c>
      <c r="D26" s="352">
        <v>1.2437183331609969</v>
      </c>
      <c r="E26" s="343">
        <v>-22.600321320288529</v>
      </c>
      <c r="F26" s="344"/>
      <c r="G26" s="349"/>
    </row>
    <row r="27" spans="1:7" ht="20.100000000000001" customHeight="1">
      <c r="A27" s="64" t="s">
        <v>22</v>
      </c>
      <c r="B27" s="489" t="s">
        <v>158</v>
      </c>
      <c r="C27" s="358">
        <v>0.75168650041688778</v>
      </c>
      <c r="D27" s="352">
        <v>0.70955795908770281</v>
      </c>
      <c r="E27" s="343">
        <v>-4.2128541329184976</v>
      </c>
      <c r="F27" s="344"/>
      <c r="G27" s="349"/>
    </row>
    <row r="28" spans="1:7" ht="20.100000000000001" customHeight="1">
      <c r="A28" s="64" t="s">
        <v>23</v>
      </c>
      <c r="B28" s="489" t="s">
        <v>317</v>
      </c>
      <c r="C28" s="358">
        <v>2.0687522980471793</v>
      </c>
      <c r="D28" s="352">
        <v>3.1202442304919709</v>
      </c>
      <c r="E28" s="343">
        <v>105.14919324447915</v>
      </c>
      <c r="F28" s="344"/>
      <c r="G28" s="349"/>
    </row>
    <row r="29" spans="1:7" ht="20.100000000000001" customHeight="1">
      <c r="A29" s="64" t="s">
        <v>24</v>
      </c>
      <c r="B29" s="489" t="s">
        <v>318</v>
      </c>
      <c r="C29" s="358">
        <v>1.8345031647862902</v>
      </c>
      <c r="D29" s="352">
        <v>2.7976437046472569</v>
      </c>
      <c r="E29" s="343">
        <v>96.314053986096667</v>
      </c>
      <c r="F29" s="344"/>
      <c r="G29" s="349"/>
    </row>
    <row r="30" spans="1:7" ht="20.100000000000001" customHeight="1">
      <c r="A30" s="64" t="s">
        <v>25</v>
      </c>
      <c r="B30" s="489" t="s">
        <v>319</v>
      </c>
      <c r="C30" s="358">
        <v>0.23533857637722649</v>
      </c>
      <c r="D30" s="352">
        <v>0.23014023870792338</v>
      </c>
      <c r="E30" s="343">
        <v>-0.51983376693031103</v>
      </c>
      <c r="F30" s="344"/>
      <c r="G30" s="349"/>
    </row>
    <row r="31" spans="1:7" ht="20.100000000000001" customHeight="1">
      <c r="A31" s="64" t="s">
        <v>26</v>
      </c>
      <c r="B31" s="489" t="s">
        <v>320</v>
      </c>
      <c r="C31" s="358">
        <v>1.8970984756523328</v>
      </c>
      <c r="D31" s="352">
        <v>2.0216232161558843</v>
      </c>
      <c r="E31" s="343">
        <v>12.452474050355145</v>
      </c>
      <c r="F31" s="344"/>
      <c r="G31" s="349"/>
    </row>
    <row r="32" spans="1:7" ht="20.100000000000001" customHeight="1">
      <c r="A32" s="64" t="s">
        <v>27</v>
      </c>
      <c r="B32" s="489" t="s">
        <v>321</v>
      </c>
      <c r="C32" s="358">
        <v>2.6076333850991906</v>
      </c>
      <c r="D32" s="352">
        <v>2.7735044155681625</v>
      </c>
      <c r="E32" s="343">
        <v>16.587103046897191</v>
      </c>
      <c r="F32" s="344"/>
      <c r="G32" s="349"/>
    </row>
    <row r="33" spans="1:7" ht="20.100000000000001" customHeight="1">
      <c r="A33" s="64" t="s">
        <v>28</v>
      </c>
      <c r="B33" s="489" t="s">
        <v>52</v>
      </c>
      <c r="C33" s="358">
        <v>14.734231499573697</v>
      </c>
      <c r="D33" s="352">
        <v>14.401377261204592</v>
      </c>
      <c r="E33" s="343">
        <v>-33.28542383691051</v>
      </c>
      <c r="F33" s="344"/>
      <c r="G33" s="349"/>
    </row>
    <row r="34" spans="1:7" ht="20.100000000000001" customHeight="1">
      <c r="A34" s="64" t="s">
        <v>32</v>
      </c>
      <c r="B34" s="489" t="s">
        <v>322</v>
      </c>
      <c r="C34" s="358">
        <v>0.27261789602728298</v>
      </c>
      <c r="D34" s="352">
        <v>0.24455658040314432</v>
      </c>
      <c r="E34" s="343">
        <v>-2.8061315624138663</v>
      </c>
      <c r="F34" s="344"/>
      <c r="G34" s="349"/>
    </row>
    <row r="35" spans="1:7" ht="20.100000000000001" customHeight="1">
      <c r="A35" s="64" t="s">
        <v>33</v>
      </c>
      <c r="B35" s="489" t="s">
        <v>323</v>
      </c>
      <c r="C35" s="358">
        <v>4.322980787871006</v>
      </c>
      <c r="D35" s="352">
        <v>4.1985156595173834</v>
      </c>
      <c r="E35" s="343">
        <v>-12.446512835362267</v>
      </c>
      <c r="F35" s="344"/>
      <c r="G35" s="349"/>
    </row>
    <row r="36" spans="1:7" ht="20.100000000000001" customHeight="1">
      <c r="A36" s="64" t="s">
        <v>34</v>
      </c>
      <c r="B36" s="489" t="s">
        <v>324</v>
      </c>
      <c r="C36" s="358">
        <v>1.2300474468497213</v>
      </c>
      <c r="D36" s="352">
        <v>1.5396743522404635</v>
      </c>
      <c r="E36" s="343">
        <v>30.96269053907421</v>
      </c>
      <c r="F36" s="344"/>
      <c r="G36" s="349"/>
    </row>
    <row r="37" spans="1:7" ht="20.100000000000001" customHeight="1">
      <c r="A37" s="64" t="s">
        <v>35</v>
      </c>
      <c r="B37" s="489" t="s">
        <v>325</v>
      </c>
      <c r="C37" s="358">
        <v>1.2424073140358733</v>
      </c>
      <c r="D37" s="352">
        <v>2.2668679116496961</v>
      </c>
      <c r="E37" s="343">
        <v>102.44605976138229</v>
      </c>
      <c r="F37" s="344"/>
      <c r="G37" s="349"/>
    </row>
    <row r="38" spans="1:7" ht="20.100000000000001" customHeight="1" thickBot="1">
      <c r="A38" s="64" t="s">
        <v>36</v>
      </c>
      <c r="B38" s="489" t="s">
        <v>326</v>
      </c>
      <c r="C38" s="358">
        <v>1.4860218859983059</v>
      </c>
      <c r="D38" s="352">
        <v>1.9999309142971591</v>
      </c>
      <c r="E38" s="343">
        <v>51.39090282988532</v>
      </c>
      <c r="F38" s="344"/>
      <c r="G38" s="349"/>
    </row>
    <row r="39" spans="1:7" ht="20.100000000000001" customHeight="1" thickBot="1">
      <c r="A39" s="83"/>
      <c r="B39" s="136" t="s">
        <v>300</v>
      </c>
      <c r="C39" s="345">
        <v>2.6782085060330947</v>
      </c>
      <c r="D39" s="346">
        <v>3.0188770916965488</v>
      </c>
      <c r="E39" s="347">
        <v>34.066858566345417</v>
      </c>
      <c r="F39" s="344"/>
      <c r="G39" s="349"/>
    </row>
    <row r="40" spans="1:7" ht="20.100000000000001" customHeight="1">
      <c r="A40" s="1"/>
      <c r="E40" s="1"/>
      <c r="G40" s="349"/>
    </row>
    <row r="41" spans="1:7" ht="20.100000000000001" customHeight="1">
      <c r="A41" s="449" t="s">
        <v>281</v>
      </c>
      <c r="B41" s="449"/>
      <c r="C41" s="449"/>
      <c r="D41" s="449"/>
      <c r="E41" s="449"/>
      <c r="G41" s="349"/>
    </row>
    <row r="42" spans="1:7" ht="20.100000000000001" customHeight="1" thickBot="1">
      <c r="A42" s="340"/>
      <c r="B42" s="340"/>
      <c r="C42" s="340"/>
      <c r="D42" s="340"/>
      <c r="E42" s="340"/>
      <c r="G42" s="349"/>
    </row>
    <row r="43" spans="1:7" ht="20.100000000000001" customHeight="1" thickBot="1">
      <c r="A43" s="493" t="s">
        <v>297</v>
      </c>
      <c r="B43" s="480" t="s">
        <v>296</v>
      </c>
      <c r="C43" s="470" t="s">
        <v>280</v>
      </c>
      <c r="D43" s="471"/>
      <c r="E43" s="472"/>
      <c r="G43" s="349"/>
    </row>
    <row r="44" spans="1:7" ht="20.100000000000001" customHeight="1" thickBot="1">
      <c r="A44" s="494"/>
      <c r="B44" s="495"/>
      <c r="C44" s="96">
        <v>2013</v>
      </c>
      <c r="D44" s="96">
        <v>2014</v>
      </c>
      <c r="E44" s="74" t="s">
        <v>201</v>
      </c>
      <c r="G44" s="349"/>
    </row>
    <row r="45" spans="1:7" ht="18.75" customHeight="1">
      <c r="A45" s="493" t="s">
        <v>7</v>
      </c>
      <c r="B45" s="489" t="s">
        <v>327</v>
      </c>
      <c r="C45" s="358">
        <v>1.2529120395460924</v>
      </c>
      <c r="D45" s="358">
        <v>1.3196550966508565</v>
      </c>
      <c r="E45" s="343">
        <v>6.6743057104764025</v>
      </c>
      <c r="F45" s="344"/>
      <c r="G45" s="349"/>
    </row>
    <row r="46" spans="1:7" ht="20.100000000000001" customHeight="1">
      <c r="A46" s="494" t="s">
        <v>8</v>
      </c>
      <c r="B46" s="489" t="s">
        <v>328</v>
      </c>
      <c r="C46" s="358">
        <v>1.3384112559288932</v>
      </c>
      <c r="D46" s="358">
        <v>1.374839391871538</v>
      </c>
      <c r="E46" s="343">
        <v>3.6428135942644824</v>
      </c>
      <c r="F46" s="344"/>
      <c r="G46" s="349"/>
    </row>
    <row r="47" spans="1:7" ht="20.100000000000001" customHeight="1">
      <c r="A47" s="494" t="s">
        <v>9</v>
      </c>
      <c r="B47" s="489" t="s">
        <v>329</v>
      </c>
      <c r="C47" s="358">
        <v>1.164193803979751</v>
      </c>
      <c r="D47" s="358">
        <v>1.181158829833965</v>
      </c>
      <c r="E47" s="343">
        <v>1.6965025854214</v>
      </c>
      <c r="F47" s="344"/>
      <c r="G47" s="349"/>
    </row>
    <row r="48" spans="1:7" ht="20.100000000000001" customHeight="1">
      <c r="A48" s="494" t="s">
        <v>11</v>
      </c>
      <c r="B48" s="489" t="s">
        <v>330</v>
      </c>
      <c r="C48" s="358">
        <v>1.2620036494558395</v>
      </c>
      <c r="D48" s="358">
        <v>1.3572050494424137</v>
      </c>
      <c r="E48" s="343">
        <v>9.5201399986574167</v>
      </c>
      <c r="F48" s="344"/>
      <c r="G48" s="349"/>
    </row>
    <row r="49" spans="1:7" ht="20.100000000000001" customHeight="1">
      <c r="A49" s="494" t="s">
        <v>12</v>
      </c>
      <c r="B49" s="489" t="s">
        <v>331</v>
      </c>
      <c r="C49" s="358">
        <v>0.95428898995491629</v>
      </c>
      <c r="D49" s="358">
        <v>1.0107881271139014</v>
      </c>
      <c r="E49" s="343">
        <v>5.6499137158985135</v>
      </c>
      <c r="F49" s="344"/>
      <c r="G49" s="349"/>
    </row>
    <row r="50" spans="1:7" ht="20.100000000000001" customHeight="1">
      <c r="A50" s="494" t="s">
        <v>13</v>
      </c>
      <c r="B50" s="489" t="s">
        <v>332</v>
      </c>
      <c r="C50" s="358">
        <v>1.5251564455569462</v>
      </c>
      <c r="D50" s="358">
        <v>1.321400533139357</v>
      </c>
      <c r="E50" s="343">
        <v>-20.375591241758919</v>
      </c>
      <c r="F50" s="344"/>
      <c r="G50" s="349"/>
    </row>
    <row r="51" spans="1:7" ht="20.100000000000001" customHeight="1">
      <c r="A51" s="494" t="s">
        <v>14</v>
      </c>
      <c r="B51" s="489" t="s">
        <v>333</v>
      </c>
      <c r="C51" s="358">
        <v>1.5269559949271165</v>
      </c>
      <c r="D51" s="358">
        <v>1.4976441211798923</v>
      </c>
      <c r="E51" s="343">
        <v>-2.9311873747224215</v>
      </c>
      <c r="F51" s="344"/>
      <c r="G51" s="349"/>
    </row>
    <row r="52" spans="1:7" ht="20.100000000000001" customHeight="1">
      <c r="A52" s="494" t="s">
        <v>15</v>
      </c>
      <c r="B52" s="489" t="s">
        <v>164</v>
      </c>
      <c r="C52" s="358">
        <v>0.95613740049847784</v>
      </c>
      <c r="D52" s="358">
        <v>1.2232296719672764</v>
      </c>
      <c r="E52" s="343">
        <v>26.709227146879854</v>
      </c>
      <c r="F52" s="344"/>
      <c r="G52" s="349"/>
    </row>
    <row r="53" spans="1:7" ht="20.100000000000001" customHeight="1">
      <c r="A53" s="494" t="s">
        <v>16</v>
      </c>
      <c r="B53" s="489" t="s">
        <v>54</v>
      </c>
      <c r="C53" s="358">
        <v>0.39044446757572604</v>
      </c>
      <c r="D53" s="358">
        <v>0.21662620526958262</v>
      </c>
      <c r="E53" s="343">
        <v>-17.38182623061434</v>
      </c>
      <c r="F53" s="344"/>
      <c r="G53" s="349"/>
    </row>
    <row r="54" spans="1:7" ht="20.100000000000001" customHeight="1">
      <c r="A54" s="494" t="s">
        <v>17</v>
      </c>
      <c r="B54" s="489" t="s">
        <v>334</v>
      </c>
      <c r="C54" s="358">
        <v>1.1366571398327512</v>
      </c>
      <c r="D54" s="358">
        <v>1.1685285797039704</v>
      </c>
      <c r="E54" s="343">
        <v>3.1871439871219209</v>
      </c>
      <c r="F54" s="344"/>
      <c r="G54" s="349"/>
    </row>
    <row r="55" spans="1:7" ht="20.100000000000001" customHeight="1">
      <c r="A55" s="494" t="s">
        <v>18</v>
      </c>
      <c r="B55" s="489" t="s">
        <v>335</v>
      </c>
      <c r="C55" s="358">
        <v>1.4508022059619796</v>
      </c>
      <c r="D55" s="358">
        <v>1.6510095066814099</v>
      </c>
      <c r="E55" s="343">
        <v>20.020730071943028</v>
      </c>
      <c r="F55" s="344"/>
      <c r="G55" s="349"/>
    </row>
    <row r="56" spans="1:7" ht="20.100000000000001" customHeight="1">
      <c r="A56" s="494" t="s">
        <v>19</v>
      </c>
      <c r="B56" s="489" t="s">
        <v>336</v>
      </c>
      <c r="C56" s="358">
        <v>1.4584347964665496</v>
      </c>
      <c r="D56" s="358">
        <v>1.4570832771366078</v>
      </c>
      <c r="E56" s="343">
        <v>-0.13515193299418193</v>
      </c>
      <c r="F56" s="344"/>
      <c r="G56" s="349"/>
    </row>
    <row r="57" spans="1:7" ht="20.100000000000001" customHeight="1">
      <c r="A57" s="494" t="s">
        <v>20</v>
      </c>
      <c r="B57" s="489" t="s">
        <v>337</v>
      </c>
      <c r="C57" s="358">
        <v>1.3589246124090308</v>
      </c>
      <c r="D57" s="358">
        <v>1.491406711357852</v>
      </c>
      <c r="E57" s="343">
        <v>13.248209894882113</v>
      </c>
      <c r="F57" s="344"/>
      <c r="G57" s="349"/>
    </row>
    <row r="58" spans="1:7" ht="20.100000000000001" customHeight="1">
      <c r="A58" s="494" t="s">
        <v>21</v>
      </c>
      <c r="B58" s="489" t="s">
        <v>338</v>
      </c>
      <c r="C58" s="358">
        <v>1.5340789301690785</v>
      </c>
      <c r="D58" s="358">
        <v>1.8090323037377267</v>
      </c>
      <c r="E58" s="343">
        <v>27.495337356864823</v>
      </c>
      <c r="F58" s="344"/>
      <c r="G58" s="349"/>
    </row>
    <row r="59" spans="1:7" ht="20.100000000000001" customHeight="1">
      <c r="A59" s="494" t="s">
        <v>22</v>
      </c>
      <c r="B59" s="489" t="s">
        <v>339</v>
      </c>
      <c r="C59" s="358">
        <v>1.3978768970560835</v>
      </c>
      <c r="D59" s="358">
        <v>1.3228940388816632</v>
      </c>
      <c r="E59" s="343">
        <v>-7.4982858174420297</v>
      </c>
      <c r="F59" s="344"/>
      <c r="G59" s="349"/>
    </row>
    <row r="60" spans="1:7" ht="20.100000000000001" customHeight="1">
      <c r="A60" s="494" t="s">
        <v>23</v>
      </c>
      <c r="B60" s="489" t="s">
        <v>340</v>
      </c>
      <c r="C60" s="358">
        <v>1.4231994412646498</v>
      </c>
      <c r="D60" s="358">
        <v>1.672807578827628</v>
      </c>
      <c r="E60" s="343">
        <v>24.960813756297817</v>
      </c>
      <c r="F60" s="344"/>
      <c r="G60" s="349"/>
    </row>
    <row r="61" spans="1:7" ht="20.100000000000001" customHeight="1">
      <c r="A61" s="494" t="s">
        <v>24</v>
      </c>
      <c r="B61" s="489" t="s">
        <v>341</v>
      </c>
      <c r="C61" s="358">
        <v>1.5081927002581665</v>
      </c>
      <c r="D61" s="358">
        <v>1.7238696529991333</v>
      </c>
      <c r="E61" s="343">
        <v>21.567695274096678</v>
      </c>
      <c r="F61" s="344"/>
      <c r="G61" s="349"/>
    </row>
    <row r="62" spans="1:7" ht="20.100000000000001" customHeight="1">
      <c r="A62" s="494" t="s">
        <v>25</v>
      </c>
      <c r="B62" s="489" t="s">
        <v>342</v>
      </c>
      <c r="C62" s="358">
        <v>1.7680742681500741</v>
      </c>
      <c r="D62" s="358">
        <v>1.3823465861821163</v>
      </c>
      <c r="E62" s="343">
        <v>-38.572768196795778</v>
      </c>
      <c r="F62" s="344"/>
      <c r="G62" s="349"/>
    </row>
    <row r="63" spans="1:7" ht="20.100000000000001" customHeight="1">
      <c r="A63" s="494" t="s">
        <v>26</v>
      </c>
      <c r="B63" s="489" t="s">
        <v>343</v>
      </c>
      <c r="C63" s="358">
        <v>1.2126574330959652</v>
      </c>
      <c r="D63" s="358">
        <v>1.2531667421937378</v>
      </c>
      <c r="E63" s="343">
        <v>4.0509309097772617</v>
      </c>
      <c r="F63" s="344"/>
      <c r="G63" s="349"/>
    </row>
    <row r="64" spans="1:7" ht="20.100000000000001" customHeight="1">
      <c r="A64" s="494" t="s">
        <v>27</v>
      </c>
      <c r="B64" s="489" t="s">
        <v>344</v>
      </c>
      <c r="C64" s="358">
        <v>0.58935064481417354</v>
      </c>
      <c r="D64" s="358">
        <v>0.6343146265344638</v>
      </c>
      <c r="E64" s="343">
        <v>4.4963981720290258</v>
      </c>
      <c r="F64" s="344"/>
      <c r="G64" s="349"/>
    </row>
    <row r="65" spans="1:7" ht="20.100000000000001" customHeight="1">
      <c r="A65" s="494" t="s">
        <v>28</v>
      </c>
      <c r="B65" s="489" t="s">
        <v>345</v>
      </c>
      <c r="C65" s="358">
        <v>1.6601827491239549</v>
      </c>
      <c r="D65" s="358">
        <v>2.8129660253334352</v>
      </c>
      <c r="E65" s="343">
        <v>115.27832762094803</v>
      </c>
      <c r="F65" s="344"/>
      <c r="G65" s="349"/>
    </row>
    <row r="66" spans="1:7" ht="20.100000000000001" customHeight="1">
      <c r="A66" s="494" t="s">
        <v>32</v>
      </c>
      <c r="B66" s="489" t="s">
        <v>346</v>
      </c>
      <c r="C66" s="358">
        <v>1.2738548699177252</v>
      </c>
      <c r="D66" s="358">
        <v>1.6374687449879746</v>
      </c>
      <c r="E66" s="343">
        <v>36.361387507024936</v>
      </c>
      <c r="F66" s="344"/>
      <c r="G66" s="349"/>
    </row>
    <row r="67" spans="1:7" ht="20.100000000000001" customHeight="1">
      <c r="A67" s="494" t="s">
        <v>33</v>
      </c>
      <c r="B67" s="489" t="s">
        <v>347</v>
      </c>
      <c r="C67" s="358">
        <v>1.8953121696040305</v>
      </c>
      <c r="D67" s="358">
        <v>3.3149793265048966</v>
      </c>
      <c r="E67" s="343">
        <v>141.9667156900866</v>
      </c>
      <c r="F67" s="344"/>
      <c r="G67" s="349"/>
    </row>
    <row r="68" spans="1:7" ht="20.100000000000001" customHeight="1">
      <c r="A68" s="494" t="s">
        <v>34</v>
      </c>
      <c r="B68" s="489" t="s">
        <v>348</v>
      </c>
      <c r="C68" s="358">
        <v>1.9965208668221757</v>
      </c>
      <c r="D68" s="358">
        <v>2.1374943232379766</v>
      </c>
      <c r="E68" s="343">
        <v>14.097345641580095</v>
      </c>
      <c r="F68" s="344"/>
      <c r="G68" s="349"/>
    </row>
    <row r="69" spans="1:7" ht="20.100000000000001" customHeight="1">
      <c r="A69" s="494" t="s">
        <v>35</v>
      </c>
      <c r="B69" s="489" t="s">
        <v>349</v>
      </c>
      <c r="C69" s="358">
        <v>0.77031824963630835</v>
      </c>
      <c r="D69" s="358">
        <v>0.68683139609827626</v>
      </c>
      <c r="E69" s="343">
        <v>-8.3486853538032086</v>
      </c>
      <c r="F69" s="344"/>
      <c r="G69" s="349"/>
    </row>
    <row r="70" spans="1:7" ht="20.100000000000001" customHeight="1">
      <c r="A70" s="494" t="s">
        <v>36</v>
      </c>
      <c r="B70" s="489" t="s">
        <v>59</v>
      </c>
      <c r="C70" s="358">
        <v>1.7080619441882454</v>
      </c>
      <c r="D70" s="358">
        <v>3.0426774015376168</v>
      </c>
      <c r="E70" s="343">
        <v>133.46154573493715</v>
      </c>
      <c r="F70" s="344"/>
      <c r="G70" s="349"/>
    </row>
    <row r="71" spans="1:7" ht="20.100000000000001" customHeight="1">
      <c r="A71" s="494" t="s">
        <v>37</v>
      </c>
      <c r="B71" s="489" t="s">
        <v>60</v>
      </c>
      <c r="C71" s="358">
        <v>1.0157566693646796</v>
      </c>
      <c r="D71" s="358">
        <v>1.1427808250663121</v>
      </c>
      <c r="E71" s="343">
        <v>12.70241557016325</v>
      </c>
      <c r="F71" s="344"/>
      <c r="G71" s="349"/>
    </row>
    <row r="72" spans="1:7" ht="20.100000000000001" customHeight="1">
      <c r="A72" s="494" t="s">
        <v>38</v>
      </c>
      <c r="B72" s="489" t="s">
        <v>135</v>
      </c>
      <c r="C72" s="358">
        <v>0.85159021119951928</v>
      </c>
      <c r="D72" s="358">
        <v>0.98521141271279367</v>
      </c>
      <c r="E72" s="343">
        <v>13.362120151327439</v>
      </c>
      <c r="F72" s="344"/>
      <c r="G72" s="349"/>
    </row>
    <row r="73" spans="1:7" ht="20.100000000000001" customHeight="1">
      <c r="A73" s="494" t="s">
        <v>39</v>
      </c>
      <c r="B73" s="489" t="s">
        <v>350</v>
      </c>
      <c r="C73" s="358">
        <v>1.3591970674075053</v>
      </c>
      <c r="D73" s="358">
        <v>1.5638432577064576</v>
      </c>
      <c r="E73" s="343">
        <v>20.464619029895225</v>
      </c>
      <c r="F73" s="344"/>
      <c r="G73" s="349"/>
    </row>
    <row r="74" spans="1:7" ht="20.100000000000001" customHeight="1" thickBot="1">
      <c r="A74" s="494" t="s">
        <v>40</v>
      </c>
      <c r="B74" s="489" t="s">
        <v>351</v>
      </c>
      <c r="C74" s="358">
        <v>1.7852452798496601</v>
      </c>
      <c r="D74" s="358">
        <v>1.9767029448010405</v>
      </c>
      <c r="E74" s="343">
        <v>19.145766495138041</v>
      </c>
      <c r="F74" s="344"/>
      <c r="G74" s="349"/>
    </row>
    <row r="75" spans="1:7" ht="20.100000000000001" customHeight="1" thickBot="1">
      <c r="A75" s="496"/>
      <c r="B75" s="497" t="s">
        <v>300</v>
      </c>
      <c r="C75" s="345">
        <v>1.6213636186509728</v>
      </c>
      <c r="D75" s="346">
        <v>1.7684698016681668</v>
      </c>
      <c r="E75" s="347">
        <v>14.710618301719403</v>
      </c>
      <c r="F75" s="344"/>
      <c r="G75" s="349"/>
    </row>
    <row r="76" spans="1:7" ht="20.100000000000001" customHeight="1"/>
    <row r="77" spans="1:7" ht="20.100000000000001" customHeight="1"/>
    <row r="78" spans="1:7" ht="20.100000000000001" customHeight="1"/>
    <row r="79" spans="1:7" ht="20.100000000000001" customHeight="1"/>
    <row r="80" spans="1:7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</sheetData>
  <mergeCells count="6">
    <mergeCell ref="C43:E43"/>
    <mergeCell ref="A1:E1"/>
    <mergeCell ref="A9:E9"/>
    <mergeCell ref="A41:E41"/>
    <mergeCell ref="C3:E3"/>
    <mergeCell ref="C11:E11"/>
  </mergeCells>
  <phoneticPr fontId="0" type="noConversion"/>
  <conditionalFormatting sqref="G5:G75">
    <cfRule type="cellIs" dxfId="6" priority="1" operator="not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5" fitToHeight="5" orientation="portrait" r:id="rId1"/>
  <headerFooter alignWithMargins="0"/>
  <rowBreaks count="1" manualBreakCount="1">
    <brk id="4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G213"/>
  <sheetViews>
    <sheetView zoomScale="80" zoomScaleNormal="80" zoomScaleSheetLayoutView="80" workbookViewId="0">
      <selection activeCell="A3" sqref="A3:B7"/>
    </sheetView>
  </sheetViews>
  <sheetFormatPr defaultRowHeight="12.75"/>
  <cols>
    <col min="1" max="1" width="6.7109375" style="4" customWidth="1"/>
    <col min="2" max="2" width="52.5703125" style="4" customWidth="1"/>
    <col min="3" max="5" width="20.7109375" style="4" customWidth="1"/>
    <col min="6" max="16384" width="9.140625" style="4"/>
  </cols>
  <sheetData>
    <row r="1" spans="1:7" ht="20.100000000000001" customHeight="1">
      <c r="A1" s="449" t="s">
        <v>197</v>
      </c>
      <c r="B1" s="449"/>
      <c r="C1" s="449"/>
      <c r="D1" s="449"/>
      <c r="E1" s="449"/>
    </row>
    <row r="2" spans="1:7" ht="20.100000000000001" customHeight="1" thickBot="1">
      <c r="A2" s="192"/>
      <c r="B2" s="192"/>
      <c r="C2" s="192"/>
      <c r="D2" s="192"/>
      <c r="E2" s="192"/>
    </row>
    <row r="3" spans="1:7" ht="20.100000000000001" customHeight="1" thickBot="1">
      <c r="A3" s="323" t="s">
        <v>297</v>
      </c>
      <c r="B3" s="323" t="s">
        <v>295</v>
      </c>
      <c r="C3" s="451" t="s">
        <v>197</v>
      </c>
      <c r="D3" s="462"/>
      <c r="E3" s="452"/>
    </row>
    <row r="4" spans="1:7" ht="20.100000000000001" customHeight="1" thickBot="1">
      <c r="A4" s="59"/>
      <c r="B4" s="59"/>
      <c r="C4" s="96">
        <v>2013</v>
      </c>
      <c r="D4" s="96">
        <v>2014</v>
      </c>
      <c r="E4" s="74" t="s">
        <v>201</v>
      </c>
    </row>
    <row r="5" spans="1:7" ht="20.100000000000001" customHeight="1">
      <c r="A5" s="55" t="s">
        <v>7</v>
      </c>
      <c r="B5" s="481" t="s">
        <v>298</v>
      </c>
      <c r="C5" s="252">
        <v>0.21972075638152117</v>
      </c>
      <c r="D5" s="252">
        <v>0.23818324170576885</v>
      </c>
      <c r="E5" s="343">
        <v>1.8462485324247684</v>
      </c>
      <c r="F5" s="344"/>
      <c r="G5" s="15"/>
    </row>
    <row r="6" spans="1:7" ht="20.100000000000001" customHeight="1" thickBot="1">
      <c r="A6" s="64" t="s">
        <v>8</v>
      </c>
      <c r="B6" s="482" t="s">
        <v>299</v>
      </c>
      <c r="C6" s="352">
        <v>0.29704412719312379</v>
      </c>
      <c r="D6" s="352">
        <v>0.17096878183744091</v>
      </c>
      <c r="E6" s="343">
        <v>-12.607534535568288</v>
      </c>
      <c r="F6" s="344"/>
      <c r="G6" s="15"/>
    </row>
    <row r="7" spans="1:7" ht="20.100000000000001" customHeight="1" thickBot="1">
      <c r="A7" s="67"/>
      <c r="B7" s="483" t="s">
        <v>300</v>
      </c>
      <c r="C7" s="346">
        <v>0.26740059316739301</v>
      </c>
      <c r="D7" s="346">
        <v>0.19651353740855235</v>
      </c>
      <c r="E7" s="347">
        <v>-7.0887055758840658</v>
      </c>
      <c r="F7" s="344"/>
      <c r="G7" s="10"/>
    </row>
    <row r="8" spans="1:7" ht="20.100000000000001" customHeight="1">
      <c r="A8" s="212"/>
      <c r="B8" s="199"/>
      <c r="G8" s="15"/>
    </row>
    <row r="9" spans="1:7" ht="20.100000000000001" customHeight="1">
      <c r="A9" s="449" t="s">
        <v>228</v>
      </c>
      <c r="B9" s="449"/>
      <c r="C9" s="449"/>
      <c r="D9" s="449"/>
      <c r="E9" s="449"/>
      <c r="G9" s="15"/>
    </row>
    <row r="10" spans="1:7" s="1" customFormat="1" ht="20.100000000000001" customHeight="1" thickBot="1">
      <c r="A10" s="192"/>
      <c r="B10" s="192"/>
      <c r="C10" s="192"/>
      <c r="D10" s="192"/>
      <c r="E10" s="192"/>
      <c r="G10" s="15"/>
    </row>
    <row r="11" spans="1:7" ht="20.100000000000001" customHeight="1" thickBot="1">
      <c r="A11" s="323" t="s">
        <v>297</v>
      </c>
      <c r="B11" s="323" t="s">
        <v>296</v>
      </c>
      <c r="C11" s="451" t="s">
        <v>197</v>
      </c>
      <c r="D11" s="462"/>
      <c r="E11" s="452"/>
      <c r="G11" s="15"/>
    </row>
    <row r="12" spans="1:7" ht="20.100000000000001" customHeight="1" thickBot="1">
      <c r="A12" s="64"/>
      <c r="B12" s="73"/>
      <c r="C12" s="96">
        <v>2013</v>
      </c>
      <c r="D12" s="96">
        <v>2014</v>
      </c>
      <c r="E12" s="74" t="s">
        <v>201</v>
      </c>
      <c r="G12" s="15"/>
    </row>
    <row r="13" spans="1:7" ht="20.100000000000001" customHeight="1">
      <c r="A13" s="55" t="s">
        <v>7</v>
      </c>
      <c r="B13" s="489" t="s">
        <v>303</v>
      </c>
      <c r="C13" s="375">
        <v>4.5307071908839473E-2</v>
      </c>
      <c r="D13" s="375">
        <v>-0.21746387658458785</v>
      </c>
      <c r="E13" s="343">
        <v>-26.277094849342731</v>
      </c>
      <c r="F13" s="344"/>
      <c r="G13" s="15"/>
    </row>
    <row r="14" spans="1:7" ht="20.100000000000001" customHeight="1">
      <c r="A14" s="64" t="s">
        <v>8</v>
      </c>
      <c r="B14" s="489" t="s">
        <v>304</v>
      </c>
      <c r="C14" s="375">
        <v>0.12475126874097858</v>
      </c>
      <c r="D14" s="375">
        <v>0.10006267642039866</v>
      </c>
      <c r="E14" s="343">
        <v>-2.4688592320579921</v>
      </c>
      <c r="F14" s="344"/>
      <c r="G14" s="15"/>
    </row>
    <row r="15" spans="1:7" ht="20.100000000000001" customHeight="1">
      <c r="A15" s="64" t="s">
        <v>9</v>
      </c>
      <c r="B15" s="489" t="s">
        <v>305</v>
      </c>
      <c r="C15" s="375">
        <v>0.11608797051891305</v>
      </c>
      <c r="D15" s="375">
        <v>0.20940511206822457</v>
      </c>
      <c r="E15" s="343">
        <v>9.3317141549311522</v>
      </c>
      <c r="F15" s="344"/>
      <c r="G15" s="15"/>
    </row>
    <row r="16" spans="1:7" ht="20.100000000000001" customHeight="1">
      <c r="A16" s="64" t="s">
        <v>11</v>
      </c>
      <c r="B16" s="489" t="s">
        <v>306</v>
      </c>
      <c r="C16" s="375">
        <v>0.3522072324715364</v>
      </c>
      <c r="D16" s="375">
        <v>0.34593223159275149</v>
      </c>
      <c r="E16" s="343">
        <v>-0.62750008787849088</v>
      </c>
      <c r="F16" s="344"/>
      <c r="G16" s="15"/>
    </row>
    <row r="17" spans="1:7" ht="20.100000000000001" customHeight="1">
      <c r="A17" s="64" t="s">
        <v>12</v>
      </c>
      <c r="B17" s="489" t="s">
        <v>307</v>
      </c>
      <c r="C17" s="375">
        <v>-1.3068892743676537E-2</v>
      </c>
      <c r="D17" s="375">
        <v>3.1826852529989326E-2</v>
      </c>
      <c r="E17" s="343">
        <v>4.4895745273665861</v>
      </c>
      <c r="F17" s="344"/>
      <c r="G17" s="15"/>
    </row>
    <row r="18" spans="1:7" ht="20.100000000000001" customHeight="1">
      <c r="A18" s="64" t="s">
        <v>13</v>
      </c>
      <c r="B18" s="489" t="s">
        <v>308</v>
      </c>
      <c r="C18" s="375">
        <v>0.23771965030450032</v>
      </c>
      <c r="D18" s="375">
        <v>0.26073342263898192</v>
      </c>
      <c r="E18" s="343">
        <v>2.3013772334481599</v>
      </c>
      <c r="F18" s="344"/>
      <c r="G18" s="15"/>
    </row>
    <row r="19" spans="1:7" ht="20.100000000000001" customHeight="1">
      <c r="A19" s="64" t="s">
        <v>14</v>
      </c>
      <c r="B19" s="489" t="s">
        <v>309</v>
      </c>
      <c r="C19" s="375">
        <v>0.22393940053301431</v>
      </c>
      <c r="D19" s="375">
        <v>0.16302297572214511</v>
      </c>
      <c r="E19" s="343">
        <v>-6.0916424810869199</v>
      </c>
      <c r="F19" s="344"/>
      <c r="G19" s="15"/>
    </row>
    <row r="20" spans="1:7" ht="20.100000000000001" customHeight="1">
      <c r="A20" s="64" t="s">
        <v>15</v>
      </c>
      <c r="B20" s="489" t="s">
        <v>310</v>
      </c>
      <c r="C20" s="375">
        <v>-1.2021004309210213E-2</v>
      </c>
      <c r="D20" s="375">
        <v>-8.4716660643990443E-2</v>
      </c>
      <c r="E20" s="343">
        <v>-7.269565633478023</v>
      </c>
      <c r="F20" s="344"/>
      <c r="G20" s="15"/>
    </row>
    <row r="21" spans="1:7" ht="20.100000000000001" customHeight="1">
      <c r="A21" s="64" t="s">
        <v>16</v>
      </c>
      <c r="B21" s="489" t="s">
        <v>311</v>
      </c>
      <c r="C21" s="375">
        <v>0.16544846382556988</v>
      </c>
      <c r="D21" s="375">
        <v>0.12316266712870716</v>
      </c>
      <c r="E21" s="343">
        <v>-4.2285796696862725</v>
      </c>
      <c r="F21" s="344"/>
      <c r="G21" s="15"/>
    </row>
    <row r="22" spans="1:7" ht="20.100000000000001" customHeight="1">
      <c r="A22" s="64" t="s">
        <v>17</v>
      </c>
      <c r="B22" s="489" t="s">
        <v>312</v>
      </c>
      <c r="C22" s="375">
        <v>0.11306095019411866</v>
      </c>
      <c r="D22" s="375">
        <v>0.10848379088036651</v>
      </c>
      <c r="E22" s="343">
        <v>-0.45771593137521466</v>
      </c>
      <c r="F22" s="344"/>
      <c r="G22" s="15"/>
    </row>
    <row r="23" spans="1:7" ht="20.100000000000001" customHeight="1">
      <c r="A23" s="64" t="s">
        <v>18</v>
      </c>
      <c r="B23" s="489" t="s">
        <v>313</v>
      </c>
      <c r="C23" s="375">
        <v>9.8199933931612804E-2</v>
      </c>
      <c r="D23" s="375">
        <v>4.1390144356581456E-2</v>
      </c>
      <c r="E23" s="343">
        <v>-5.6809789575031351</v>
      </c>
      <c r="F23" s="344"/>
      <c r="G23" s="15"/>
    </row>
    <row r="24" spans="1:7" ht="20.100000000000001" customHeight="1">
      <c r="A24" s="64" t="s">
        <v>19</v>
      </c>
      <c r="B24" s="489" t="s">
        <v>314</v>
      </c>
      <c r="C24" s="375">
        <v>-3.6069076629452079E-2</v>
      </c>
      <c r="D24" s="375">
        <v>5.8658729522129263E-2</v>
      </c>
      <c r="E24" s="343">
        <v>9.4727806151581344</v>
      </c>
      <c r="F24" s="344"/>
      <c r="G24" s="15"/>
    </row>
    <row r="25" spans="1:7" ht="20.100000000000001" customHeight="1">
      <c r="A25" s="64" t="s">
        <v>20</v>
      </c>
      <c r="B25" s="489" t="s">
        <v>315</v>
      </c>
      <c r="C25" s="375">
        <v>0.12621608398159082</v>
      </c>
      <c r="D25" s="375">
        <v>0.14499797120805014</v>
      </c>
      <c r="E25" s="343">
        <v>1.8781887226459322</v>
      </c>
      <c r="F25" s="344"/>
      <c r="G25" s="15"/>
    </row>
    <row r="26" spans="1:7" ht="20.100000000000001" customHeight="1">
      <c r="A26" s="64" t="s">
        <v>21</v>
      </c>
      <c r="B26" s="489" t="s">
        <v>316</v>
      </c>
      <c r="C26" s="375">
        <v>-2.6686278629964279E-2</v>
      </c>
      <c r="D26" s="375">
        <v>2.3896802932578533E-2</v>
      </c>
      <c r="E26" s="343">
        <v>5.0583081562542809</v>
      </c>
      <c r="F26" s="344"/>
      <c r="G26" s="15"/>
    </row>
    <row r="27" spans="1:7" ht="20.100000000000001" customHeight="1">
      <c r="A27" s="64" t="s">
        <v>22</v>
      </c>
      <c r="B27" s="489" t="s">
        <v>158</v>
      </c>
      <c r="C27" s="375">
        <v>1.0463707456768367E-3</v>
      </c>
      <c r="D27" s="375">
        <v>2.195555077221116E-2</v>
      </c>
      <c r="E27" s="343">
        <v>2.0909180026534324</v>
      </c>
      <c r="F27" s="344"/>
      <c r="G27" s="15"/>
    </row>
    <row r="28" spans="1:7" ht="20.100000000000001" customHeight="1">
      <c r="A28" s="64" t="s">
        <v>23</v>
      </c>
      <c r="B28" s="489" t="s">
        <v>317</v>
      </c>
      <c r="C28" s="375">
        <v>4.1997933633729445E-2</v>
      </c>
      <c r="D28" s="375">
        <v>2.3738115758861113E-3</v>
      </c>
      <c r="E28" s="343">
        <v>-3.9624122057843332</v>
      </c>
      <c r="F28" s="344"/>
      <c r="G28" s="15"/>
    </row>
    <row r="29" spans="1:7" ht="20.100000000000001" customHeight="1">
      <c r="A29" s="64" t="s">
        <v>24</v>
      </c>
      <c r="B29" s="489" t="s">
        <v>318</v>
      </c>
      <c r="C29" s="375">
        <v>0.19012804019643051</v>
      </c>
      <c r="D29" s="375">
        <v>0.1823855342817694</v>
      </c>
      <c r="E29" s="343">
        <v>-0.77425059146611075</v>
      </c>
      <c r="F29" s="344"/>
      <c r="G29" s="15"/>
    </row>
    <row r="30" spans="1:7" ht="20.100000000000001" customHeight="1">
      <c r="A30" s="64" t="s">
        <v>25</v>
      </c>
      <c r="B30" s="489" t="s">
        <v>319</v>
      </c>
      <c r="C30" s="375">
        <v>0.16480243822777929</v>
      </c>
      <c r="D30" s="375">
        <v>0.14083072994283286</v>
      </c>
      <c r="E30" s="343">
        <v>-2.3971708284946436</v>
      </c>
      <c r="F30" s="344"/>
      <c r="G30" s="15"/>
    </row>
    <row r="31" spans="1:7" ht="20.100000000000001" customHeight="1">
      <c r="A31" s="64" t="s">
        <v>26</v>
      </c>
      <c r="B31" s="489" t="s">
        <v>320</v>
      </c>
      <c r="C31" s="375">
        <v>2.2239527060210196E-2</v>
      </c>
      <c r="D31" s="375">
        <v>2.2634224467621377E-2</v>
      </c>
      <c r="E31" s="343">
        <v>3.9469740741118059E-2</v>
      </c>
      <c r="F31" s="344"/>
      <c r="G31" s="15"/>
    </row>
    <row r="32" spans="1:7" ht="20.100000000000001" customHeight="1">
      <c r="A32" s="64" t="s">
        <v>27</v>
      </c>
      <c r="B32" s="489" t="s">
        <v>321</v>
      </c>
      <c r="C32" s="375">
        <v>0.3811004721205124</v>
      </c>
      <c r="D32" s="375">
        <v>0.43988886063562499</v>
      </c>
      <c r="E32" s="343">
        <v>5.8788388515112588</v>
      </c>
      <c r="F32" s="344"/>
      <c r="G32" s="15"/>
    </row>
    <row r="33" spans="1:7" ht="20.100000000000001" customHeight="1">
      <c r="A33" s="64" t="s">
        <v>28</v>
      </c>
      <c r="B33" s="489" t="s">
        <v>52</v>
      </c>
      <c r="C33" s="375">
        <v>5.1255130413125384E-2</v>
      </c>
      <c r="D33" s="375">
        <v>0.11522536648182718</v>
      </c>
      <c r="E33" s="343">
        <v>6.3970236068701807</v>
      </c>
      <c r="F33" s="344"/>
      <c r="G33" s="15"/>
    </row>
    <row r="34" spans="1:7" ht="20.100000000000001" customHeight="1">
      <c r="A34" s="64" t="s">
        <v>32</v>
      </c>
      <c r="B34" s="489" t="s">
        <v>322</v>
      </c>
      <c r="C34" s="375">
        <v>-6.5028679886753774E-2</v>
      </c>
      <c r="D34" s="375">
        <v>2.7612149233611688E-2</v>
      </c>
      <c r="E34" s="343">
        <v>9.264082912036546</v>
      </c>
      <c r="F34" s="344"/>
      <c r="G34" s="15"/>
    </row>
    <row r="35" spans="1:7" ht="20.100000000000001" customHeight="1">
      <c r="A35" s="64" t="s">
        <v>33</v>
      </c>
      <c r="B35" s="489" t="s">
        <v>323</v>
      </c>
      <c r="C35" s="375">
        <v>3.454723949324482E-2</v>
      </c>
      <c r="D35" s="375">
        <v>-0.31954516168830277</v>
      </c>
      <c r="E35" s="343">
        <v>-35.409240118154763</v>
      </c>
      <c r="F35" s="344"/>
      <c r="G35" s="15"/>
    </row>
    <row r="36" spans="1:7" ht="20.100000000000001" customHeight="1">
      <c r="A36" s="64" t="s">
        <v>34</v>
      </c>
      <c r="B36" s="489" t="s">
        <v>324</v>
      </c>
      <c r="C36" s="375">
        <v>0.17693234249450107</v>
      </c>
      <c r="D36" s="375">
        <v>0.24236300206531219</v>
      </c>
      <c r="E36" s="343">
        <v>6.5430659570811125</v>
      </c>
      <c r="F36" s="344"/>
      <c r="G36" s="15"/>
    </row>
    <row r="37" spans="1:7" ht="20.100000000000001" customHeight="1">
      <c r="A37" s="64" t="s">
        <v>35</v>
      </c>
      <c r="B37" s="489" t="s">
        <v>325</v>
      </c>
      <c r="C37" s="375">
        <v>3.2930843434797602E-2</v>
      </c>
      <c r="D37" s="375">
        <v>6.6034064485880187E-2</v>
      </c>
      <c r="E37" s="343">
        <v>3.3103221051082583</v>
      </c>
      <c r="F37" s="344"/>
      <c r="G37" s="15"/>
    </row>
    <row r="38" spans="1:7" ht="20.100000000000001" customHeight="1" thickBot="1">
      <c r="A38" s="64" t="s">
        <v>36</v>
      </c>
      <c r="B38" s="489" t="s">
        <v>326</v>
      </c>
      <c r="C38" s="375">
        <v>6.6129106913596497E-2</v>
      </c>
      <c r="D38" s="375">
        <v>7.9195006802040099E-2</v>
      </c>
      <c r="E38" s="343">
        <v>1.3065899888443602</v>
      </c>
      <c r="F38" s="344"/>
      <c r="G38" s="15"/>
    </row>
    <row r="39" spans="1:7" ht="20.100000000000001" customHeight="1" thickBot="1">
      <c r="A39" s="83"/>
      <c r="B39" s="136" t="s">
        <v>300</v>
      </c>
      <c r="C39" s="376">
        <v>0.21972075638152111</v>
      </c>
      <c r="D39" s="374">
        <v>0.23818324170576888</v>
      </c>
      <c r="E39" s="347">
        <v>1.8462485324247768</v>
      </c>
      <c r="F39" s="344"/>
      <c r="G39" s="15"/>
    </row>
    <row r="40" spans="1:7" ht="20.100000000000001" customHeight="1">
      <c r="G40" s="15"/>
    </row>
    <row r="41" spans="1:7" ht="20.100000000000001" customHeight="1">
      <c r="A41" s="449" t="s">
        <v>229</v>
      </c>
      <c r="B41" s="449"/>
      <c r="C41" s="449"/>
      <c r="D41" s="449"/>
      <c r="E41" s="449"/>
      <c r="G41" s="15"/>
    </row>
    <row r="42" spans="1:7" ht="20.100000000000001" customHeight="1" thickBot="1">
      <c r="A42" s="192"/>
      <c r="B42" s="192"/>
      <c r="C42" s="192"/>
      <c r="D42" s="192"/>
      <c r="E42" s="192"/>
      <c r="G42" s="15"/>
    </row>
    <row r="43" spans="1:7" ht="20.100000000000001" customHeight="1" thickBot="1">
      <c r="A43" s="493" t="s">
        <v>297</v>
      </c>
      <c r="B43" s="480" t="s">
        <v>296</v>
      </c>
      <c r="C43" s="451" t="s">
        <v>197</v>
      </c>
      <c r="D43" s="462"/>
      <c r="E43" s="452"/>
      <c r="G43" s="15"/>
    </row>
    <row r="44" spans="1:7" ht="20.100000000000001" customHeight="1" thickBot="1">
      <c r="A44" s="494"/>
      <c r="B44" s="495"/>
      <c r="C44" s="96">
        <v>2013</v>
      </c>
      <c r="D44" s="96">
        <v>2014</v>
      </c>
      <c r="E44" s="74" t="s">
        <v>201</v>
      </c>
      <c r="G44" s="15"/>
    </row>
    <row r="45" spans="1:7" ht="20.100000000000001" customHeight="1">
      <c r="A45" s="493" t="s">
        <v>7</v>
      </c>
      <c r="B45" s="489" t="s">
        <v>327</v>
      </c>
      <c r="C45" s="375">
        <v>9.2242158254808318E-2</v>
      </c>
      <c r="D45" s="375">
        <v>0.15911762074720284</v>
      </c>
      <c r="E45" s="343">
        <v>6.6875462492394524</v>
      </c>
      <c r="F45" s="344"/>
      <c r="G45" s="15"/>
    </row>
    <row r="46" spans="1:7" ht="20.100000000000001" customHeight="1">
      <c r="A46" s="494" t="s">
        <v>8</v>
      </c>
      <c r="B46" s="489" t="s">
        <v>328</v>
      </c>
      <c r="C46" s="375">
        <v>0.18866647072407786</v>
      </c>
      <c r="D46" s="375">
        <v>0.20086511955739866</v>
      </c>
      <c r="E46" s="343">
        <v>1.2198648833320807</v>
      </c>
      <c r="F46" s="344"/>
      <c r="G46" s="15"/>
    </row>
    <row r="47" spans="1:7" ht="20.100000000000001" customHeight="1">
      <c r="A47" s="494" t="s">
        <v>9</v>
      </c>
      <c r="B47" s="489" t="s">
        <v>329</v>
      </c>
      <c r="C47" s="375">
        <v>-6.8534994696006601E-2</v>
      </c>
      <c r="D47" s="375">
        <v>4.5972269644471556E-2</v>
      </c>
      <c r="E47" s="343">
        <v>11.450726434047816</v>
      </c>
      <c r="F47" s="344"/>
      <c r="G47" s="15"/>
    </row>
    <row r="48" spans="1:7" ht="20.100000000000001" customHeight="1">
      <c r="A48" s="494" t="s">
        <v>11</v>
      </c>
      <c r="B48" s="489" t="s">
        <v>330</v>
      </c>
      <c r="C48" s="375">
        <v>7.750380415654777E-2</v>
      </c>
      <c r="D48" s="375">
        <v>5.7093084269790199E-2</v>
      </c>
      <c r="E48" s="343">
        <v>-2.0410719886757569</v>
      </c>
      <c r="F48" s="344"/>
      <c r="G48" s="15"/>
    </row>
    <row r="49" spans="1:7" ht="20.100000000000001" customHeight="1">
      <c r="A49" s="494" t="s">
        <v>12</v>
      </c>
      <c r="B49" s="489" t="s">
        <v>331</v>
      </c>
      <c r="C49" s="375">
        <v>0.52516301851961078</v>
      </c>
      <c r="D49" s="375">
        <v>0.60870513514147839</v>
      </c>
      <c r="E49" s="343">
        <v>8.3542116621867617</v>
      </c>
      <c r="F49" s="344"/>
      <c r="G49" s="15"/>
    </row>
    <row r="50" spans="1:7" ht="20.100000000000001" customHeight="1">
      <c r="A50" s="494" t="s">
        <v>13</v>
      </c>
      <c r="B50" s="489" t="s">
        <v>332</v>
      </c>
      <c r="C50" s="375">
        <v>0.29436246155582518</v>
      </c>
      <c r="D50" s="375">
        <v>0.38577754359655075</v>
      </c>
      <c r="E50" s="343">
        <v>9.1415082040725579</v>
      </c>
      <c r="F50" s="344"/>
      <c r="G50" s="15"/>
    </row>
    <row r="51" spans="1:7" ht="20.100000000000001" customHeight="1">
      <c r="A51" s="494" t="s">
        <v>14</v>
      </c>
      <c r="B51" s="489" t="s">
        <v>333</v>
      </c>
      <c r="C51" s="375">
        <v>0.25004428867953182</v>
      </c>
      <c r="D51" s="375">
        <v>0.21573478476266461</v>
      </c>
      <c r="E51" s="343">
        <v>-3.4309503916867214</v>
      </c>
      <c r="F51" s="344"/>
      <c r="G51" s="15"/>
    </row>
    <row r="52" spans="1:7" ht="20.100000000000001" customHeight="1">
      <c r="A52" s="494" t="s">
        <v>15</v>
      </c>
      <c r="B52" s="489" t="s">
        <v>164</v>
      </c>
      <c r="C52" s="375">
        <v>0.24339776749251293</v>
      </c>
      <c r="D52" s="375">
        <v>4.0210848170207342E-2</v>
      </c>
      <c r="E52" s="343">
        <v>-20.318691932230561</v>
      </c>
      <c r="F52" s="344"/>
      <c r="G52" s="15"/>
    </row>
    <row r="53" spans="1:7" ht="20.100000000000001" customHeight="1">
      <c r="A53" s="494" t="s">
        <v>16</v>
      </c>
      <c r="B53" s="489" t="s">
        <v>54</v>
      </c>
      <c r="C53" s="375">
        <v>6.4915837186524841E-2</v>
      </c>
      <c r="D53" s="375">
        <v>4.2547689614703718E-2</v>
      </c>
      <c r="E53" s="343">
        <v>-2.2368147571821124</v>
      </c>
      <c r="F53" s="344"/>
      <c r="G53" s="15"/>
    </row>
    <row r="54" spans="1:7" ht="20.100000000000001" customHeight="1">
      <c r="A54" s="494" t="s">
        <v>17</v>
      </c>
      <c r="B54" s="489" t="s">
        <v>334</v>
      </c>
      <c r="C54" s="375">
        <v>1.3044914134742404E-3</v>
      </c>
      <c r="D54" s="375">
        <v>6.7529184990394002E-3</v>
      </c>
      <c r="E54" s="343">
        <v>0.54484270855651595</v>
      </c>
      <c r="F54" s="344"/>
      <c r="G54" s="15"/>
    </row>
    <row r="55" spans="1:7" ht="20.100000000000001" customHeight="1">
      <c r="A55" s="494" t="s">
        <v>18</v>
      </c>
      <c r="B55" s="489" t="s">
        <v>335</v>
      </c>
      <c r="C55" s="375">
        <v>0.12527620563385272</v>
      </c>
      <c r="D55" s="375">
        <v>8.1742597748290236E-2</v>
      </c>
      <c r="E55" s="343">
        <v>-4.3533607885562482</v>
      </c>
      <c r="F55" s="344"/>
      <c r="G55" s="15"/>
    </row>
    <row r="56" spans="1:7" ht="20.100000000000001" customHeight="1">
      <c r="A56" s="494" t="s">
        <v>19</v>
      </c>
      <c r="B56" s="489" t="s">
        <v>336</v>
      </c>
      <c r="C56" s="375">
        <v>-8.9260458245591978E-2</v>
      </c>
      <c r="D56" s="375">
        <v>0.15033458805461111</v>
      </c>
      <c r="E56" s="343">
        <v>23.959504630020309</v>
      </c>
      <c r="F56" s="344"/>
      <c r="G56" s="15"/>
    </row>
    <row r="57" spans="1:7" ht="20.100000000000001" customHeight="1">
      <c r="A57" s="494" t="s">
        <v>20</v>
      </c>
      <c r="B57" s="489" t="s">
        <v>337</v>
      </c>
      <c r="C57" s="375">
        <v>3.5444041505336525E-2</v>
      </c>
      <c r="D57" s="375">
        <v>0.12840991742174696</v>
      </c>
      <c r="E57" s="343">
        <v>9.2965875916410425</v>
      </c>
      <c r="F57" s="344"/>
      <c r="G57" s="15"/>
    </row>
    <row r="58" spans="1:7" ht="20.100000000000001" customHeight="1">
      <c r="A58" s="494" t="s">
        <v>21</v>
      </c>
      <c r="B58" s="489" t="s">
        <v>338</v>
      </c>
      <c r="C58" s="375">
        <v>0.29479753123439689</v>
      </c>
      <c r="D58" s="375">
        <v>4.6597604870281875E-2</v>
      </c>
      <c r="E58" s="343">
        <v>-24.819992636411502</v>
      </c>
      <c r="F58" s="344"/>
      <c r="G58" s="15"/>
    </row>
    <row r="59" spans="1:7" ht="20.100000000000001" customHeight="1">
      <c r="A59" s="494" t="s">
        <v>22</v>
      </c>
      <c r="B59" s="489" t="s">
        <v>339</v>
      </c>
      <c r="C59" s="375">
        <v>2.7456719208022628E-2</v>
      </c>
      <c r="D59" s="375">
        <v>1.9211165449039776E-2</v>
      </c>
      <c r="E59" s="343">
        <v>-0.82455537589828509</v>
      </c>
      <c r="F59" s="344"/>
      <c r="G59" s="15"/>
    </row>
    <row r="60" spans="1:7" ht="20.100000000000001" customHeight="1">
      <c r="A60" s="494" t="s">
        <v>23</v>
      </c>
      <c r="B60" s="489" t="s">
        <v>340</v>
      </c>
      <c r="C60" s="375">
        <v>0.11300267818215791</v>
      </c>
      <c r="D60" s="375">
        <v>0.10940474210419324</v>
      </c>
      <c r="E60" s="343">
        <v>-0.35979360779646724</v>
      </c>
      <c r="F60" s="344"/>
      <c r="G60" s="15"/>
    </row>
    <row r="61" spans="1:7" ht="20.100000000000001" customHeight="1">
      <c r="A61" s="494" t="s">
        <v>24</v>
      </c>
      <c r="B61" s="489" t="s">
        <v>341</v>
      </c>
      <c r="C61" s="375">
        <v>0.22389686633473979</v>
      </c>
      <c r="D61" s="375">
        <v>0.14102643625410455</v>
      </c>
      <c r="E61" s="343">
        <v>-8.2870430080635238</v>
      </c>
      <c r="F61" s="344"/>
      <c r="G61" s="15"/>
    </row>
    <row r="62" spans="1:7" ht="20.100000000000001" customHeight="1">
      <c r="A62" s="494" t="s">
        <v>25</v>
      </c>
      <c r="B62" s="489" t="s">
        <v>342</v>
      </c>
      <c r="C62" s="375">
        <v>2.7472775661767534E-2</v>
      </c>
      <c r="D62" s="375">
        <v>2.8209445765698997E-2</v>
      </c>
      <c r="E62" s="343">
        <v>7.3667010393146243E-2</v>
      </c>
      <c r="F62" s="344"/>
      <c r="G62" s="15"/>
    </row>
    <row r="63" spans="1:7" ht="20.100000000000001" customHeight="1">
      <c r="A63" s="494" t="s">
        <v>26</v>
      </c>
      <c r="B63" s="489" t="s">
        <v>343</v>
      </c>
      <c r="C63" s="375">
        <v>0.21575939252209872</v>
      </c>
      <c r="D63" s="375">
        <v>-0.21372056574201712</v>
      </c>
      <c r="E63" s="343">
        <v>-42.947995826411585</v>
      </c>
      <c r="F63" s="344"/>
      <c r="G63" s="15"/>
    </row>
    <row r="64" spans="1:7" ht="20.100000000000001" customHeight="1">
      <c r="A64" s="494" t="s">
        <v>27</v>
      </c>
      <c r="B64" s="489" t="s">
        <v>344</v>
      </c>
      <c r="C64" s="375">
        <v>-0.16016378423977615</v>
      </c>
      <c r="D64" s="375">
        <v>-8.8670274070110355E-2</v>
      </c>
      <c r="E64" s="343">
        <v>7.1493510169665795</v>
      </c>
      <c r="F64" s="344"/>
      <c r="G64" s="15"/>
    </row>
    <row r="65" spans="1:7" ht="20.100000000000001" customHeight="1">
      <c r="A65" s="494" t="s">
        <v>28</v>
      </c>
      <c r="B65" s="489" t="s">
        <v>345</v>
      </c>
      <c r="C65" s="375">
        <v>-0.13911999827689844</v>
      </c>
      <c r="D65" s="375">
        <v>-4.9018413852854922E-2</v>
      </c>
      <c r="E65" s="343">
        <v>9.0101584424043519</v>
      </c>
      <c r="F65" s="344"/>
      <c r="G65" s="15"/>
    </row>
    <row r="66" spans="1:7" ht="20.100000000000001" customHeight="1">
      <c r="A66" s="494" t="s">
        <v>32</v>
      </c>
      <c r="B66" s="489" t="s">
        <v>346</v>
      </c>
      <c r="C66" s="375">
        <v>-5.5171092778773419E-2</v>
      </c>
      <c r="D66" s="375">
        <v>-0.11594682629711126</v>
      </c>
      <c r="E66" s="343">
        <v>-6.0775733518337836</v>
      </c>
      <c r="F66" s="344"/>
      <c r="G66" s="15"/>
    </row>
    <row r="67" spans="1:7" ht="20.100000000000001" customHeight="1">
      <c r="A67" s="494" t="s">
        <v>33</v>
      </c>
      <c r="B67" s="489" t="s">
        <v>347</v>
      </c>
      <c r="C67" s="375">
        <v>-7.4323124574767224E-2</v>
      </c>
      <c r="D67" s="375">
        <v>6.08449223285134E-2</v>
      </c>
      <c r="E67" s="343">
        <v>13.516804690328064</v>
      </c>
      <c r="F67" s="344"/>
      <c r="G67" s="15"/>
    </row>
    <row r="68" spans="1:7" ht="20.100000000000001" customHeight="1">
      <c r="A68" s="494" t="s">
        <v>34</v>
      </c>
      <c r="B68" s="489" t="s">
        <v>348</v>
      </c>
      <c r="C68" s="375">
        <v>0.41651260575144983</v>
      </c>
      <c r="D68" s="375">
        <v>0.21013827005823316</v>
      </c>
      <c r="E68" s="343">
        <v>-20.637433569321669</v>
      </c>
      <c r="F68" s="344"/>
      <c r="G68" s="15"/>
    </row>
    <row r="69" spans="1:7" ht="20.100000000000001" customHeight="1">
      <c r="A69" s="494" t="s">
        <v>35</v>
      </c>
      <c r="B69" s="489" t="s">
        <v>349</v>
      </c>
      <c r="C69" s="375">
        <v>-0.73520808445506214</v>
      </c>
      <c r="D69" s="375">
        <v>-0.12242170221587029</v>
      </c>
      <c r="E69" s="343">
        <v>61.278638223919188</v>
      </c>
      <c r="F69" s="344"/>
      <c r="G69" s="15"/>
    </row>
    <row r="70" spans="1:7" ht="20.100000000000001" customHeight="1">
      <c r="A70" s="494" t="s">
        <v>36</v>
      </c>
      <c r="B70" s="489" t="s">
        <v>59</v>
      </c>
      <c r="C70" s="375">
        <v>7.0594316971544391E-2</v>
      </c>
      <c r="D70" s="375">
        <v>7.4680502132673979E-2</v>
      </c>
      <c r="E70" s="343">
        <v>0.4086185161129588</v>
      </c>
      <c r="F70" s="344"/>
      <c r="G70" s="15"/>
    </row>
    <row r="71" spans="1:7" ht="20.100000000000001" customHeight="1">
      <c r="A71" s="494" t="s">
        <v>37</v>
      </c>
      <c r="B71" s="489" t="s">
        <v>60</v>
      </c>
      <c r="C71" s="375">
        <v>0.24512955521684909</v>
      </c>
      <c r="D71" s="375">
        <v>7.9282745975548713E-2</v>
      </c>
      <c r="E71" s="343">
        <v>-16.584680924130037</v>
      </c>
      <c r="F71" s="344"/>
      <c r="G71" s="15"/>
    </row>
    <row r="72" spans="1:7" ht="20.100000000000001" customHeight="1">
      <c r="A72" s="494" t="s">
        <v>38</v>
      </c>
      <c r="B72" s="489" t="s">
        <v>135</v>
      </c>
      <c r="C72" s="375">
        <v>2.4070328451171446E-3</v>
      </c>
      <c r="D72" s="375">
        <v>2.0886830539531907E-2</v>
      </c>
      <c r="E72" s="343">
        <v>1.8479797694414761</v>
      </c>
      <c r="F72" s="344"/>
      <c r="G72" s="15"/>
    </row>
    <row r="73" spans="1:7" ht="20.100000000000001" customHeight="1">
      <c r="A73" s="494" t="s">
        <v>39</v>
      </c>
      <c r="B73" s="489" t="s">
        <v>350</v>
      </c>
      <c r="C73" s="375">
        <v>3.0041900968387093E-2</v>
      </c>
      <c r="D73" s="375">
        <v>5.9986892094394138E-2</v>
      </c>
      <c r="E73" s="343">
        <v>2.9944991126007046</v>
      </c>
      <c r="F73" s="344"/>
      <c r="G73" s="15"/>
    </row>
    <row r="74" spans="1:7" ht="20.100000000000001" customHeight="1" thickBot="1">
      <c r="A74" s="494" t="s">
        <v>40</v>
      </c>
      <c r="B74" s="489" t="s">
        <v>351</v>
      </c>
      <c r="C74" s="375">
        <v>0.12478290158091297</v>
      </c>
      <c r="D74" s="375">
        <v>0.13139700292462744</v>
      </c>
      <c r="E74" s="343">
        <v>0.66141013437144713</v>
      </c>
      <c r="F74" s="344"/>
      <c r="G74" s="15"/>
    </row>
    <row r="75" spans="1:7" ht="20.100000000000001" customHeight="1" thickBot="1">
      <c r="A75" s="496"/>
      <c r="B75" s="497" t="s">
        <v>300</v>
      </c>
      <c r="C75" s="377">
        <v>0.29704412719312379</v>
      </c>
      <c r="D75" s="378">
        <v>0.17096878183744088</v>
      </c>
      <c r="E75" s="368">
        <v>-12.607534535568291</v>
      </c>
      <c r="F75" s="344"/>
      <c r="G75" s="15"/>
    </row>
    <row r="76" spans="1:7" ht="20.100000000000001" customHeight="1"/>
    <row r="77" spans="1:7" ht="20.100000000000001" customHeight="1"/>
    <row r="78" spans="1:7" ht="20.100000000000001" customHeight="1"/>
    <row r="79" spans="1:7" ht="20.100000000000001" customHeight="1"/>
    <row r="80" spans="1:7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</sheetData>
  <mergeCells count="6">
    <mergeCell ref="C43:E43"/>
    <mergeCell ref="A1:E1"/>
    <mergeCell ref="A9:E9"/>
    <mergeCell ref="A41:E41"/>
    <mergeCell ref="C3:E3"/>
    <mergeCell ref="C11:E11"/>
  </mergeCells>
  <phoneticPr fontId="0" type="noConversion"/>
  <conditionalFormatting sqref="G5:G75">
    <cfRule type="cellIs" dxfId="5" priority="1" operator="not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72" fitToHeight="4" orientation="portrait" r:id="rId1"/>
  <headerFooter alignWithMargins="0"/>
  <rowBreaks count="1" manualBreakCount="1">
    <brk id="4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G281"/>
  <sheetViews>
    <sheetView zoomScale="80" zoomScaleNormal="80" zoomScaleSheetLayoutView="80" workbookViewId="0">
      <selection activeCell="A3" sqref="A3:B7"/>
    </sheetView>
  </sheetViews>
  <sheetFormatPr defaultRowHeight="12.75"/>
  <cols>
    <col min="1" max="1" width="3.5703125" style="4" customWidth="1"/>
    <col min="2" max="2" width="48.28515625" style="4" customWidth="1"/>
    <col min="3" max="4" width="19.85546875" style="4" customWidth="1"/>
    <col min="5" max="5" width="19.28515625" style="4" customWidth="1"/>
    <col min="6" max="16384" width="9.140625" style="4"/>
  </cols>
  <sheetData>
    <row r="1" spans="1:7" s="214" customFormat="1" ht="20.100000000000001" customHeight="1">
      <c r="A1" s="449" t="s">
        <v>198</v>
      </c>
      <c r="B1" s="449"/>
      <c r="C1" s="449"/>
      <c r="D1" s="449"/>
      <c r="E1" s="449"/>
    </row>
    <row r="2" spans="1:7" s="191" customFormat="1" ht="20.100000000000001" customHeight="1" thickBot="1">
      <c r="A2" s="192"/>
      <c r="B2" s="192"/>
      <c r="C2" s="192"/>
      <c r="D2" s="192"/>
      <c r="E2" s="192"/>
    </row>
    <row r="3" spans="1:7" s="199" customFormat="1" ht="20.100000000000001" customHeight="1" thickBot="1">
      <c r="A3" s="323" t="s">
        <v>297</v>
      </c>
      <c r="B3" s="323" t="s">
        <v>295</v>
      </c>
      <c r="C3" s="451" t="s">
        <v>198</v>
      </c>
      <c r="D3" s="462"/>
      <c r="E3" s="452"/>
    </row>
    <row r="4" spans="1:7" s="199" customFormat="1" ht="20.100000000000001" customHeight="1" thickBot="1">
      <c r="A4" s="59"/>
      <c r="B4" s="59"/>
      <c r="C4" s="96">
        <v>2013</v>
      </c>
      <c r="D4" s="96">
        <v>2014</v>
      </c>
      <c r="E4" s="74" t="s">
        <v>201</v>
      </c>
    </row>
    <row r="5" spans="1:7" ht="20.100000000000001" customHeight="1">
      <c r="A5" s="55" t="s">
        <v>7</v>
      </c>
      <c r="B5" s="481" t="s">
        <v>298</v>
      </c>
      <c r="C5" s="251">
        <v>2.773773941743728E-2</v>
      </c>
      <c r="D5" s="252">
        <v>2.9734538135840954E-2</v>
      </c>
      <c r="E5" s="343">
        <v>0.19967987184036745</v>
      </c>
      <c r="F5" s="344"/>
      <c r="G5" s="15"/>
    </row>
    <row r="6" spans="1:7" ht="20.100000000000001" customHeight="1" thickBot="1">
      <c r="A6" s="64" t="s">
        <v>8</v>
      </c>
      <c r="B6" s="482" t="s">
        <v>299</v>
      </c>
      <c r="C6" s="358">
        <v>9.3026880124493297E-2</v>
      </c>
      <c r="D6" s="352">
        <v>5.0241543213464572E-2</v>
      </c>
      <c r="E6" s="343">
        <v>-4.2785336911028722</v>
      </c>
      <c r="F6" s="344"/>
      <c r="G6" s="15"/>
    </row>
    <row r="7" spans="1:7" s="211" customFormat="1" ht="20.100000000000001" customHeight="1" thickBot="1">
      <c r="A7" s="67"/>
      <c r="B7" s="483" t="s">
        <v>300</v>
      </c>
      <c r="C7" s="345">
        <v>5.3418373522086351E-2</v>
      </c>
      <c r="D7" s="346">
        <v>3.8128600281239544E-2</v>
      </c>
      <c r="E7" s="347">
        <v>-1.5289773240846807</v>
      </c>
      <c r="F7" s="344"/>
      <c r="G7" s="10"/>
    </row>
    <row r="8" spans="1:7" ht="20.100000000000001" customHeight="1">
      <c r="A8" s="212"/>
      <c r="B8" s="199"/>
      <c r="G8" s="15"/>
    </row>
    <row r="9" spans="1:7" s="191" customFormat="1" ht="20.100000000000001" customHeight="1">
      <c r="A9" s="449" t="s">
        <v>226</v>
      </c>
      <c r="B9" s="449"/>
      <c r="C9" s="449"/>
      <c r="D9" s="449"/>
      <c r="E9" s="449"/>
      <c r="G9" s="15"/>
    </row>
    <row r="10" spans="1:7" s="191" customFormat="1" ht="20.100000000000001" customHeight="1" thickBot="1">
      <c r="A10" s="192"/>
      <c r="B10" s="192"/>
      <c r="C10" s="192"/>
      <c r="D10" s="192"/>
      <c r="E10" s="192"/>
      <c r="G10" s="15"/>
    </row>
    <row r="11" spans="1:7" s="199" customFormat="1" ht="20.100000000000001" customHeight="1" thickBot="1">
      <c r="A11" s="323" t="s">
        <v>297</v>
      </c>
      <c r="B11" s="323" t="s">
        <v>296</v>
      </c>
      <c r="C11" s="451" t="s">
        <v>198</v>
      </c>
      <c r="D11" s="462"/>
      <c r="E11" s="452"/>
      <c r="G11" s="15"/>
    </row>
    <row r="12" spans="1:7" s="199" customFormat="1" ht="20.100000000000001" customHeight="1" thickBot="1">
      <c r="A12" s="64"/>
      <c r="B12" s="73"/>
      <c r="C12" s="96">
        <v>2013</v>
      </c>
      <c r="D12" s="96">
        <v>2014</v>
      </c>
      <c r="E12" s="74" t="s">
        <v>201</v>
      </c>
      <c r="G12" s="15"/>
    </row>
    <row r="13" spans="1:7" s="199" customFormat="1" ht="20.100000000000001" customHeight="1">
      <c r="A13" s="55" t="s">
        <v>7</v>
      </c>
      <c r="B13" s="489" t="s">
        <v>303</v>
      </c>
      <c r="C13" s="371">
        <v>3.8469619454204159E-3</v>
      </c>
      <c r="D13" s="371">
        <v>-1.3905411804601227E-2</v>
      </c>
      <c r="E13" s="343">
        <v>-1.7752373750021644</v>
      </c>
      <c r="F13" s="344"/>
      <c r="G13" s="15"/>
    </row>
    <row r="14" spans="1:7" ht="20.100000000000001" customHeight="1">
      <c r="A14" s="64" t="s">
        <v>8</v>
      </c>
      <c r="B14" s="489" t="s">
        <v>304</v>
      </c>
      <c r="C14" s="373">
        <v>1.8885790690813579E-2</v>
      </c>
      <c r="D14" s="373">
        <v>1.4691870066423078E-2</v>
      </c>
      <c r="E14" s="343">
        <v>-0.41939206243905014</v>
      </c>
      <c r="F14" s="344"/>
      <c r="G14" s="15"/>
    </row>
    <row r="15" spans="1:7" ht="20.100000000000001" customHeight="1">
      <c r="A15" s="64" t="s">
        <v>9</v>
      </c>
      <c r="B15" s="489" t="s">
        <v>305</v>
      </c>
      <c r="C15" s="373">
        <v>2.1611496180666E-2</v>
      </c>
      <c r="D15" s="373">
        <v>3.6545866213664971E-2</v>
      </c>
      <c r="E15" s="343">
        <v>1.4934370032998971</v>
      </c>
      <c r="F15" s="344"/>
      <c r="G15" s="15"/>
    </row>
    <row r="16" spans="1:7" ht="20.100000000000001" customHeight="1">
      <c r="A16" s="64" t="s">
        <v>11</v>
      </c>
      <c r="B16" s="489" t="s">
        <v>306</v>
      </c>
      <c r="C16" s="373">
        <v>3.726507315080909E-2</v>
      </c>
      <c r="D16" s="373">
        <v>3.9428834457053849E-2</v>
      </c>
      <c r="E16" s="343">
        <v>0.21637613062447589</v>
      </c>
      <c r="F16" s="344"/>
      <c r="G16" s="10"/>
    </row>
    <row r="17" spans="1:7" ht="20.100000000000001" customHeight="1">
      <c r="A17" s="64" t="s">
        <v>12</v>
      </c>
      <c r="B17" s="489" t="s">
        <v>307</v>
      </c>
      <c r="C17" s="373">
        <v>-2.366454642236014E-3</v>
      </c>
      <c r="D17" s="373">
        <v>5.5271988871992339E-3</v>
      </c>
      <c r="E17" s="343">
        <v>0.78936535294352483</v>
      </c>
      <c r="F17" s="344"/>
      <c r="G17" s="15"/>
    </row>
    <row r="18" spans="1:7" ht="20.100000000000001" customHeight="1">
      <c r="A18" s="64" t="s">
        <v>13</v>
      </c>
      <c r="B18" s="489" t="s">
        <v>308</v>
      </c>
      <c r="C18" s="373">
        <v>1.4943890479481357E-2</v>
      </c>
      <c r="D18" s="373">
        <v>1.6647368933107962E-2</v>
      </c>
      <c r="E18" s="343">
        <v>0.17034784536266045</v>
      </c>
      <c r="F18" s="344"/>
      <c r="G18" s="15"/>
    </row>
    <row r="19" spans="1:7" ht="19.5" customHeight="1">
      <c r="A19" s="64" t="s">
        <v>14</v>
      </c>
      <c r="B19" s="489" t="s">
        <v>309</v>
      </c>
      <c r="C19" s="373">
        <v>6.5724103812547882E-2</v>
      </c>
      <c r="D19" s="373">
        <v>4.3412718937768088E-2</v>
      </c>
      <c r="E19" s="343">
        <v>-2.2311384874779794</v>
      </c>
      <c r="F19" s="344"/>
      <c r="G19" s="15"/>
    </row>
    <row r="20" spans="1:7" ht="20.100000000000001" customHeight="1">
      <c r="A20" s="64" t="s">
        <v>15</v>
      </c>
      <c r="B20" s="489" t="s">
        <v>310</v>
      </c>
      <c r="C20" s="373">
        <v>-1.3366341794977745E-3</v>
      </c>
      <c r="D20" s="373">
        <v>-1.0364197051581482E-2</v>
      </c>
      <c r="E20" s="343">
        <v>-0.90275628720837087</v>
      </c>
      <c r="F20" s="344"/>
      <c r="G20" s="15"/>
    </row>
    <row r="21" spans="1:7" ht="20.100000000000001" customHeight="1">
      <c r="A21" s="64" t="s">
        <v>16</v>
      </c>
      <c r="B21" s="489" t="s">
        <v>311</v>
      </c>
      <c r="C21" s="373">
        <v>7.5174849776952199E-2</v>
      </c>
      <c r="D21" s="373">
        <v>5.3564251984326336E-2</v>
      </c>
      <c r="E21" s="343">
        <v>-2.1610597792625863</v>
      </c>
      <c r="F21" s="344"/>
      <c r="G21" s="15"/>
    </row>
    <row r="22" spans="1:7" ht="20.100000000000001" customHeight="1">
      <c r="A22" s="64" t="s">
        <v>17</v>
      </c>
      <c r="B22" s="489" t="s">
        <v>312</v>
      </c>
      <c r="C22" s="373">
        <v>2.269634567446413E-2</v>
      </c>
      <c r="D22" s="373">
        <v>1.2399298984135363E-2</v>
      </c>
      <c r="E22" s="343">
        <v>-1.0297046690328766</v>
      </c>
      <c r="F22" s="344"/>
      <c r="G22" s="15"/>
    </row>
    <row r="23" spans="1:7" ht="20.100000000000001" customHeight="1">
      <c r="A23" s="64" t="s">
        <v>18</v>
      </c>
      <c r="B23" s="489" t="s">
        <v>313</v>
      </c>
      <c r="C23" s="373">
        <v>2.1449835455799385E-2</v>
      </c>
      <c r="D23" s="373">
        <v>8.2459124723794578E-3</v>
      </c>
      <c r="E23" s="343">
        <v>-1.3203922983419927</v>
      </c>
      <c r="F23" s="344"/>
      <c r="G23" s="15"/>
    </row>
    <row r="24" spans="1:7" ht="20.100000000000001" customHeight="1">
      <c r="A24" s="64" t="s">
        <v>19</v>
      </c>
      <c r="B24" s="489" t="s">
        <v>314</v>
      </c>
      <c r="C24" s="373">
        <v>-2.0434579262741024E-3</v>
      </c>
      <c r="D24" s="373">
        <v>6.3266630130316076E-3</v>
      </c>
      <c r="E24" s="343">
        <v>0.83701209393057097</v>
      </c>
      <c r="F24" s="344"/>
      <c r="G24" s="15"/>
    </row>
    <row r="25" spans="1:7" ht="20.100000000000001" customHeight="1">
      <c r="A25" s="64" t="s">
        <v>20</v>
      </c>
      <c r="B25" s="489" t="s">
        <v>315</v>
      </c>
      <c r="C25" s="373">
        <v>1.0896396588052913E-2</v>
      </c>
      <c r="D25" s="373">
        <v>1.6689951951618327E-2</v>
      </c>
      <c r="E25" s="343">
        <v>0.57935553635654147</v>
      </c>
      <c r="F25" s="344"/>
      <c r="G25" s="15"/>
    </row>
    <row r="26" spans="1:7" ht="20.100000000000001" customHeight="1">
      <c r="A26" s="64" t="s">
        <v>21</v>
      </c>
      <c r="B26" s="489" t="s">
        <v>316</v>
      </c>
      <c r="C26" s="373">
        <v>-1.639397166553716E-2</v>
      </c>
      <c r="D26" s="373">
        <v>1.4979639325189063E-2</v>
      </c>
      <c r="E26" s="343">
        <v>3.137361099072622</v>
      </c>
      <c r="F26" s="344"/>
      <c r="G26" s="15"/>
    </row>
    <row r="27" spans="1:7" ht="20.100000000000001" customHeight="1">
      <c r="A27" s="64" t="s">
        <v>22</v>
      </c>
      <c r="B27" s="489" t="s">
        <v>158</v>
      </c>
      <c r="C27" s="373">
        <v>6.761806469981138E-4</v>
      </c>
      <c r="D27" s="373">
        <v>1.3257945018522128E-2</v>
      </c>
      <c r="E27" s="343">
        <v>1.2581764371524016</v>
      </c>
      <c r="F27" s="344"/>
      <c r="G27" s="15"/>
    </row>
    <row r="28" spans="1:7" ht="20.100000000000001" customHeight="1">
      <c r="A28" s="64" t="s">
        <v>23</v>
      </c>
      <c r="B28" s="489" t="s">
        <v>317</v>
      </c>
      <c r="C28" s="373">
        <v>1.7569849665157462E-3</v>
      </c>
      <c r="D28" s="373">
        <v>9.7783943858779107E-5</v>
      </c>
      <c r="E28" s="343">
        <v>-0.1659201022656967</v>
      </c>
      <c r="F28" s="344"/>
      <c r="G28" s="15"/>
    </row>
    <row r="29" spans="1:7" ht="20.100000000000001" customHeight="1">
      <c r="A29" s="64" t="s">
        <v>24</v>
      </c>
      <c r="B29" s="489" t="s">
        <v>318</v>
      </c>
      <c r="C29" s="373">
        <v>4.2419715663509182E-3</v>
      </c>
      <c r="D29" s="373">
        <v>3.7959394663549919E-3</v>
      </c>
      <c r="E29" s="343">
        <v>-4.4603209999592636E-2</v>
      </c>
      <c r="F29" s="344"/>
      <c r="G29" s="15"/>
    </row>
    <row r="30" spans="1:7" ht="20.100000000000001" customHeight="1">
      <c r="A30" s="64" t="s">
        <v>25</v>
      </c>
      <c r="B30" s="489" t="s">
        <v>319</v>
      </c>
      <c r="C30" s="373">
        <v>6.9666483909267704E-2</v>
      </c>
      <c r="D30" s="373">
        <v>6.2098377560004588E-2</v>
      </c>
      <c r="E30" s="343">
        <v>-0.75681063492631162</v>
      </c>
      <c r="F30" s="344"/>
      <c r="G30" s="15"/>
    </row>
    <row r="31" spans="1:7" ht="20.100000000000001" customHeight="1">
      <c r="A31" s="64" t="s">
        <v>26</v>
      </c>
      <c r="B31" s="489" t="s">
        <v>320</v>
      </c>
      <c r="C31" s="373">
        <v>6.5908681564388104E-3</v>
      </c>
      <c r="D31" s="373">
        <v>6.4377617524284114E-3</v>
      </c>
      <c r="E31" s="343">
        <v>-1.53106404010399E-2</v>
      </c>
      <c r="F31" s="344"/>
      <c r="G31" s="15"/>
    </row>
    <row r="32" spans="1:7" ht="20.100000000000001" customHeight="1">
      <c r="A32" s="64" t="s">
        <v>27</v>
      </c>
      <c r="B32" s="489" t="s">
        <v>321</v>
      </c>
      <c r="C32" s="373">
        <v>5.8395350031236637E-2</v>
      </c>
      <c r="D32" s="373">
        <v>6.4971434664994818E-2</v>
      </c>
      <c r="E32" s="343">
        <v>0.65760846337581813</v>
      </c>
      <c r="F32" s="344"/>
      <c r="G32" s="15"/>
    </row>
    <row r="33" spans="1:7" ht="20.100000000000001" customHeight="1">
      <c r="A33" s="64" t="s">
        <v>28</v>
      </c>
      <c r="B33" s="489" t="s">
        <v>52</v>
      </c>
      <c r="C33" s="373">
        <v>1.3075859909893451E-3</v>
      </c>
      <c r="D33" s="373">
        <v>3.4585285766984054E-3</v>
      </c>
      <c r="E33" s="343">
        <v>0.21509425857090606</v>
      </c>
      <c r="F33" s="344"/>
      <c r="G33" s="15"/>
    </row>
    <row r="34" spans="1:7" ht="20.100000000000001" customHeight="1">
      <c r="A34" s="64" t="s">
        <v>32</v>
      </c>
      <c r="B34" s="489" t="s">
        <v>322</v>
      </c>
      <c r="C34" s="373">
        <v>-3.3731296336074468E-2</v>
      </c>
      <c r="D34" s="373">
        <v>1.4038620111279973E-2</v>
      </c>
      <c r="E34" s="343">
        <v>4.7769916447354444</v>
      </c>
      <c r="F34" s="344"/>
      <c r="G34" s="15"/>
    </row>
    <row r="35" spans="1:7" ht="20.100000000000001" customHeight="1">
      <c r="A35" s="64" t="s">
        <v>33</v>
      </c>
      <c r="B35" s="489" t="s">
        <v>323</v>
      </c>
      <c r="C35" s="373">
        <v>3.3717725201807E-3</v>
      </c>
      <c r="D35" s="373">
        <v>-2.2786089542230339E-2</v>
      </c>
      <c r="E35" s="343">
        <v>-2.6157862062411037</v>
      </c>
      <c r="F35" s="344"/>
      <c r="G35" s="15"/>
    </row>
    <row r="36" spans="1:7" ht="20.100000000000001" customHeight="1">
      <c r="A36" s="64" t="s">
        <v>34</v>
      </c>
      <c r="B36" s="489" t="s">
        <v>324</v>
      </c>
      <c r="C36" s="373">
        <v>3.3208853210477736E-2</v>
      </c>
      <c r="D36" s="373">
        <v>5.3817613935248677E-2</v>
      </c>
      <c r="E36" s="343">
        <v>2.060876072477094</v>
      </c>
      <c r="F36" s="344"/>
      <c r="G36" s="15"/>
    </row>
    <row r="37" spans="1:7" s="211" customFormat="1" ht="20.100000000000001" customHeight="1">
      <c r="A37" s="64" t="s">
        <v>35</v>
      </c>
      <c r="B37" s="489" t="s">
        <v>325</v>
      </c>
      <c r="C37" s="373">
        <v>3.1946962277541371E-3</v>
      </c>
      <c r="D37" s="373">
        <v>6.4967910233655812E-3</v>
      </c>
      <c r="E37" s="343">
        <v>0.33020947956114444</v>
      </c>
      <c r="F37" s="344"/>
      <c r="G37" s="15"/>
    </row>
    <row r="38" spans="1:7" s="211" customFormat="1" ht="20.100000000000001" customHeight="1" thickBot="1">
      <c r="A38" s="64" t="s">
        <v>36</v>
      </c>
      <c r="B38" s="489" t="s">
        <v>326</v>
      </c>
      <c r="C38" s="373">
        <v>5.420757164076093E-3</v>
      </c>
      <c r="D38" s="373">
        <v>7.4819378235089357E-3</v>
      </c>
      <c r="E38" s="343">
        <v>0.20611806594328427</v>
      </c>
      <c r="F38" s="344"/>
      <c r="G38" s="15"/>
    </row>
    <row r="39" spans="1:7" s="211" customFormat="1" ht="20.100000000000001" customHeight="1" thickBot="1">
      <c r="A39" s="83"/>
      <c r="B39" s="136" t="s">
        <v>300</v>
      </c>
      <c r="C39" s="378">
        <v>2.773773941743728E-2</v>
      </c>
      <c r="D39" s="378">
        <v>2.9734538135840954E-2</v>
      </c>
      <c r="E39" s="347">
        <v>0.19967987184036745</v>
      </c>
      <c r="F39" s="344"/>
      <c r="G39" s="15"/>
    </row>
    <row r="40" spans="1:7" ht="20.100000000000001" customHeight="1">
      <c r="C40" s="12"/>
      <c r="D40" s="12"/>
      <c r="E40" s="12"/>
      <c r="G40" s="15"/>
    </row>
    <row r="41" spans="1:7" s="191" customFormat="1" ht="20.100000000000001" customHeight="1">
      <c r="A41" s="449" t="s">
        <v>227</v>
      </c>
      <c r="B41" s="449"/>
      <c r="C41" s="449"/>
      <c r="D41" s="449"/>
      <c r="E41" s="449"/>
      <c r="G41" s="15"/>
    </row>
    <row r="42" spans="1:7" s="191" customFormat="1" ht="20.100000000000001" customHeight="1" thickBot="1">
      <c r="A42" s="192"/>
      <c r="B42" s="192"/>
      <c r="C42" s="192"/>
      <c r="D42" s="192"/>
      <c r="E42" s="192"/>
      <c r="G42" s="15"/>
    </row>
    <row r="43" spans="1:7" s="199" customFormat="1" ht="20.100000000000001" customHeight="1" thickBot="1">
      <c r="A43" s="493" t="s">
        <v>297</v>
      </c>
      <c r="B43" s="480" t="s">
        <v>296</v>
      </c>
      <c r="C43" s="451" t="s">
        <v>198</v>
      </c>
      <c r="D43" s="462"/>
      <c r="E43" s="452"/>
      <c r="G43" s="15"/>
    </row>
    <row r="44" spans="1:7" s="199" customFormat="1" ht="20.100000000000001" customHeight="1" thickBot="1">
      <c r="A44" s="494"/>
      <c r="B44" s="495"/>
      <c r="C44" s="96">
        <v>2013</v>
      </c>
      <c r="D44" s="96">
        <v>2014</v>
      </c>
      <c r="E44" s="74" t="s">
        <v>201</v>
      </c>
      <c r="G44" s="15"/>
    </row>
    <row r="45" spans="1:7" s="199" customFormat="1" ht="20.100000000000001" customHeight="1">
      <c r="A45" s="493" t="s">
        <v>7</v>
      </c>
      <c r="B45" s="489" t="s">
        <v>327</v>
      </c>
      <c r="C45" s="371">
        <v>2.6688018207048671E-2</v>
      </c>
      <c r="D45" s="371">
        <v>4.9004506401750622E-2</v>
      </c>
      <c r="E45" s="343">
        <v>2.2316488194701951</v>
      </c>
      <c r="F45" s="344"/>
      <c r="G45" s="15"/>
    </row>
    <row r="46" spans="1:7" ht="20.100000000000001" customHeight="1">
      <c r="A46" s="494" t="s">
        <v>8</v>
      </c>
      <c r="B46" s="489" t="s">
        <v>328</v>
      </c>
      <c r="C46" s="373">
        <v>5.3718946512684405E-2</v>
      </c>
      <c r="D46" s="373">
        <v>6.2390909254494087E-2</v>
      </c>
      <c r="E46" s="343">
        <v>0.86719627418096812</v>
      </c>
      <c r="F46" s="344"/>
      <c r="G46" s="15"/>
    </row>
    <row r="47" spans="1:7" ht="20.100000000000001" customHeight="1">
      <c r="A47" s="494" t="s">
        <v>9</v>
      </c>
      <c r="B47" s="489" t="s">
        <v>329</v>
      </c>
      <c r="C47" s="373">
        <v>-1.1555333443810567E-2</v>
      </c>
      <c r="D47" s="373">
        <v>9.9301268833954237E-3</v>
      </c>
      <c r="E47" s="343">
        <v>2.1485460327205987</v>
      </c>
      <c r="F47" s="344"/>
      <c r="G47" s="15"/>
    </row>
    <row r="48" spans="1:7" ht="20.100000000000001" customHeight="1">
      <c r="A48" s="494" t="s">
        <v>11</v>
      </c>
      <c r="B48" s="489" t="s">
        <v>330</v>
      </c>
      <c r="C48" s="373">
        <v>1.5557586574913461E-2</v>
      </c>
      <c r="D48" s="373">
        <v>1.2496895463677665E-2</v>
      </c>
      <c r="E48" s="343">
        <v>-0.3060691111235796</v>
      </c>
      <c r="F48" s="344"/>
      <c r="G48" s="15"/>
    </row>
    <row r="49" spans="1:7" ht="20.100000000000001" customHeight="1">
      <c r="A49" s="494" t="s">
        <v>12</v>
      </c>
      <c r="B49" s="489" t="s">
        <v>331</v>
      </c>
      <c r="C49" s="373">
        <v>0.2575773234535188</v>
      </c>
      <c r="D49" s="373">
        <v>0.24407212759827393</v>
      </c>
      <c r="E49" s="343">
        <v>-1.3505195855244874</v>
      </c>
      <c r="F49" s="344"/>
      <c r="G49" s="15"/>
    </row>
    <row r="50" spans="1:7" ht="20.100000000000001" customHeight="1">
      <c r="A50" s="494" t="s">
        <v>13</v>
      </c>
      <c r="B50" s="489" t="s">
        <v>332</v>
      </c>
      <c r="C50" s="373">
        <v>6.3479652436353021E-2</v>
      </c>
      <c r="D50" s="373">
        <v>9.0762152239731095E-2</v>
      </c>
      <c r="E50" s="343">
        <v>2.7282499803378073</v>
      </c>
      <c r="F50" s="344"/>
      <c r="G50" s="15"/>
    </row>
    <row r="51" spans="1:7" ht="20.100000000000001" customHeight="1">
      <c r="A51" s="494" t="s">
        <v>14</v>
      </c>
      <c r="B51" s="489" t="s">
        <v>333</v>
      </c>
      <c r="C51" s="373">
        <v>3.9895290816853675E-2</v>
      </c>
      <c r="D51" s="373">
        <v>3.8297642810844218E-2</v>
      </c>
      <c r="E51" s="343">
        <v>-0.15976480060094569</v>
      </c>
      <c r="F51" s="344"/>
      <c r="G51" s="15"/>
    </row>
    <row r="52" spans="1:7" ht="20.100000000000001" customHeight="1">
      <c r="A52" s="494" t="s">
        <v>15</v>
      </c>
      <c r="B52" s="489" t="s">
        <v>164</v>
      </c>
      <c r="C52" s="373">
        <v>3.3547539753271731E-2</v>
      </c>
      <c r="D52" s="373">
        <v>5.3146705956640707E-3</v>
      </c>
      <c r="E52" s="343">
        <v>-2.8232869157607658</v>
      </c>
      <c r="F52" s="344"/>
      <c r="G52" s="15"/>
    </row>
    <row r="53" spans="1:7" ht="20.100000000000001" customHeight="1">
      <c r="A53" s="494" t="s">
        <v>16</v>
      </c>
      <c r="B53" s="489" t="s">
        <v>54</v>
      </c>
      <c r="C53" s="373">
        <v>2.8672032193158954E-2</v>
      </c>
      <c r="D53" s="373">
        <v>1.7620310723759001E-2</v>
      </c>
      <c r="E53" s="343">
        <v>-1.1051721469399953</v>
      </c>
      <c r="F53" s="344"/>
      <c r="G53" s="15"/>
    </row>
    <row r="54" spans="1:7" ht="20.100000000000001" customHeight="1">
      <c r="A54" s="494" t="s">
        <v>17</v>
      </c>
      <c r="B54" s="489" t="s">
        <v>334</v>
      </c>
      <c r="C54" s="373">
        <v>4.3766100662031524E-4</v>
      </c>
      <c r="D54" s="373">
        <v>2.3690752825172657E-3</v>
      </c>
      <c r="E54" s="343">
        <v>0.19314142758969505</v>
      </c>
      <c r="F54" s="344"/>
      <c r="G54" s="15"/>
    </row>
    <row r="55" spans="1:7" ht="20.100000000000001" customHeight="1">
      <c r="A55" s="494" t="s">
        <v>18</v>
      </c>
      <c r="B55" s="489" t="s">
        <v>335</v>
      </c>
      <c r="C55" s="373">
        <v>2.2524425716994721E-2</v>
      </c>
      <c r="D55" s="373">
        <v>1.5502646133307305E-2</v>
      </c>
      <c r="E55" s="343">
        <v>-0.70217795836874164</v>
      </c>
      <c r="F55" s="344"/>
      <c r="G55" s="15"/>
    </row>
    <row r="56" spans="1:7" ht="20.100000000000001" customHeight="1">
      <c r="A56" s="494" t="s">
        <v>19</v>
      </c>
      <c r="B56" s="489" t="s">
        <v>336</v>
      </c>
      <c r="C56" s="373">
        <v>-1.7269684734608121E-2</v>
      </c>
      <c r="D56" s="373">
        <v>3.0771765553065128E-2</v>
      </c>
      <c r="E56" s="343">
        <v>4.8041450287673246</v>
      </c>
      <c r="F56" s="344"/>
      <c r="G56" s="15"/>
    </row>
    <row r="57" spans="1:7" ht="20.100000000000001" customHeight="1">
      <c r="A57" s="494" t="s">
        <v>20</v>
      </c>
      <c r="B57" s="489" t="s">
        <v>337</v>
      </c>
      <c r="C57" s="373">
        <v>1.6177661496711973E-2</v>
      </c>
      <c r="D57" s="373">
        <v>4.9369469265710612E-2</v>
      </c>
      <c r="E57" s="343">
        <v>3.3191807768998638</v>
      </c>
      <c r="F57" s="344"/>
      <c r="G57" s="15"/>
    </row>
    <row r="58" spans="1:7" ht="20.100000000000001" customHeight="1">
      <c r="A58" s="494" t="s">
        <v>21</v>
      </c>
      <c r="B58" s="489" t="s">
        <v>338</v>
      </c>
      <c r="C58" s="373">
        <v>4.9201553452414247E-2</v>
      </c>
      <c r="D58" s="373">
        <v>8.459657075783885E-3</v>
      </c>
      <c r="E58" s="343">
        <v>-4.0741896376630367</v>
      </c>
      <c r="F58" s="344"/>
      <c r="G58" s="15"/>
    </row>
    <row r="59" spans="1:7" ht="20.100000000000001" customHeight="1">
      <c r="A59" s="494" t="s">
        <v>22</v>
      </c>
      <c r="B59" s="489" t="s">
        <v>339</v>
      </c>
      <c r="C59" s="373">
        <v>3.0644486504326361E-3</v>
      </c>
      <c r="D59" s="373">
        <v>2.8549023501489648E-3</v>
      </c>
      <c r="E59" s="343">
        <v>-2.095463002836713E-2</v>
      </c>
      <c r="F59" s="344"/>
      <c r="G59" s="15"/>
    </row>
    <row r="60" spans="1:7" ht="20.100000000000001" customHeight="1">
      <c r="A60" s="494" t="s">
        <v>23</v>
      </c>
      <c r="B60" s="489" t="s">
        <v>340</v>
      </c>
      <c r="C60" s="373">
        <v>2.5108404834394318E-2</v>
      </c>
      <c r="D60" s="373">
        <v>2.4284887990056323E-2</v>
      </c>
      <c r="E60" s="343">
        <v>-8.2351684433799519E-2</v>
      </c>
      <c r="F60" s="344"/>
      <c r="G60" s="15"/>
    </row>
    <row r="61" spans="1:7" ht="20.100000000000001" customHeight="1">
      <c r="A61" s="494" t="s">
        <v>24</v>
      </c>
      <c r="B61" s="489" t="s">
        <v>341</v>
      </c>
      <c r="C61" s="373">
        <v>4.5171568832710965E-2</v>
      </c>
      <c r="D61" s="373">
        <v>2.9825944709865156E-2</v>
      </c>
      <c r="E61" s="343">
        <v>-1.5345624122845809</v>
      </c>
      <c r="F61" s="344"/>
      <c r="G61" s="15"/>
    </row>
    <row r="62" spans="1:7" ht="20.100000000000001" customHeight="1">
      <c r="A62" s="494" t="s">
        <v>25</v>
      </c>
      <c r="B62" s="489" t="s">
        <v>342</v>
      </c>
      <c r="C62" s="373">
        <v>8.8448811417929998E-3</v>
      </c>
      <c r="D62" s="373">
        <v>1.5345314122183507E-2</v>
      </c>
      <c r="E62" s="343">
        <v>0.6500432980390507</v>
      </c>
      <c r="F62" s="344"/>
      <c r="G62" s="15"/>
    </row>
    <row r="63" spans="1:7" ht="20.100000000000001" customHeight="1">
      <c r="A63" s="494" t="s">
        <v>26</v>
      </c>
      <c r="B63" s="489" t="s">
        <v>343</v>
      </c>
      <c r="C63" s="373">
        <v>3.8905703814536889E-2</v>
      </c>
      <c r="D63" s="373">
        <v>-3.3699267238940844E-2</v>
      </c>
      <c r="E63" s="343">
        <v>-7.260497105347774</v>
      </c>
      <c r="F63" s="344"/>
      <c r="G63" s="15"/>
    </row>
    <row r="64" spans="1:7" ht="20.100000000000001" customHeight="1">
      <c r="A64" s="494" t="s">
        <v>27</v>
      </c>
      <c r="B64" s="489" t="s">
        <v>344</v>
      </c>
      <c r="C64" s="373">
        <v>-5.9754944707559585E-2</v>
      </c>
      <c r="D64" s="373">
        <v>-2.9649607401062126E-2</v>
      </c>
      <c r="E64" s="343">
        <v>3.0105337306497457</v>
      </c>
      <c r="F64" s="344"/>
      <c r="G64" s="15"/>
    </row>
    <row r="65" spans="1:7" ht="20.100000000000001" customHeight="1">
      <c r="A65" s="494" t="s">
        <v>28</v>
      </c>
      <c r="B65" s="489" t="s">
        <v>345</v>
      </c>
      <c r="C65" s="373">
        <v>-9.6720736061814E-2</v>
      </c>
      <c r="D65" s="373">
        <v>-3.1845933268569104E-2</v>
      </c>
      <c r="E65" s="343">
        <v>6.4874802793244895</v>
      </c>
      <c r="F65" s="344"/>
      <c r="G65" s="15"/>
    </row>
    <row r="66" spans="1:7" ht="20.100000000000001" customHeight="1">
      <c r="A66" s="494" t="s">
        <v>32</v>
      </c>
      <c r="B66" s="489" t="s">
        <v>346</v>
      </c>
      <c r="C66" s="373">
        <v>-8.8043130721684789E-3</v>
      </c>
      <c r="D66" s="373">
        <v>-1.5492623645882744E-2</v>
      </c>
      <c r="E66" s="343">
        <v>-0.66883105737142645</v>
      </c>
      <c r="F66" s="344"/>
      <c r="G66" s="15"/>
    </row>
    <row r="67" spans="1:7" ht="20.100000000000001" customHeight="1">
      <c r="A67" s="494" t="s">
        <v>33</v>
      </c>
      <c r="B67" s="489" t="s">
        <v>347</v>
      </c>
      <c r="C67" s="373">
        <v>-2.0298081570918464E-2</v>
      </c>
      <c r="D67" s="373">
        <v>1.8631068377334681E-2</v>
      </c>
      <c r="E67" s="343">
        <v>3.8929149948253148</v>
      </c>
      <c r="F67" s="344"/>
      <c r="G67" s="15"/>
    </row>
    <row r="68" spans="1:7" ht="20.100000000000001" customHeight="1">
      <c r="A68" s="494" t="s">
        <v>34</v>
      </c>
      <c r="B68" s="489" t="s">
        <v>348</v>
      </c>
      <c r="C68" s="373">
        <v>0.16944014070346156</v>
      </c>
      <c r="D68" s="373">
        <v>7.4417031158112198E-2</v>
      </c>
      <c r="E68" s="343">
        <v>-9.502310954534936</v>
      </c>
      <c r="F68" s="344"/>
      <c r="G68" s="15"/>
    </row>
    <row r="69" spans="1:7" ht="20.100000000000001" customHeight="1">
      <c r="A69" s="494" t="s">
        <v>35</v>
      </c>
      <c r="B69" s="489" t="s">
        <v>349</v>
      </c>
      <c r="C69" s="373">
        <v>-0.24733157388111532</v>
      </c>
      <c r="D69" s="373">
        <v>-4.3357379308019105E-2</v>
      </c>
      <c r="E69" s="343">
        <v>20.397419457309621</v>
      </c>
      <c r="F69" s="344"/>
      <c r="G69" s="15"/>
    </row>
    <row r="70" spans="1:7" ht="20.100000000000001" customHeight="1">
      <c r="A70" s="494" t="s">
        <v>36</v>
      </c>
      <c r="B70" s="489" t="s">
        <v>59</v>
      </c>
      <c r="C70" s="373">
        <v>3.0290991433555466E-2</v>
      </c>
      <c r="D70" s="373">
        <v>3.4229103254576503E-2</v>
      </c>
      <c r="E70" s="343">
        <v>0.3938111821021037</v>
      </c>
      <c r="F70" s="344"/>
      <c r="G70" s="10"/>
    </row>
    <row r="71" spans="1:7" ht="20.100000000000001" customHeight="1">
      <c r="A71" s="494" t="s">
        <v>37</v>
      </c>
      <c r="B71" s="489" t="s">
        <v>60</v>
      </c>
      <c r="C71" s="373">
        <v>5.2567536849424362E-2</v>
      </c>
      <c r="D71" s="373">
        <v>1.7456027940268379E-2</v>
      </c>
      <c r="E71" s="343">
        <v>-3.5111508909155988</v>
      </c>
      <c r="F71" s="344"/>
      <c r="G71" s="15"/>
    </row>
    <row r="72" spans="1:7" ht="20.100000000000001" customHeight="1">
      <c r="A72" s="494" t="s">
        <v>38</v>
      </c>
      <c r="B72" s="489" t="s">
        <v>135</v>
      </c>
      <c r="C72" s="373">
        <v>3.6156035810930607E-4</v>
      </c>
      <c r="D72" s="373">
        <v>2.8561550451004828E-3</v>
      </c>
      <c r="E72" s="343">
        <v>0.24945946869911767</v>
      </c>
      <c r="F72" s="344"/>
      <c r="G72" s="15"/>
    </row>
    <row r="73" spans="1:7" ht="20.100000000000001" customHeight="1">
      <c r="A73" s="494" t="s">
        <v>39</v>
      </c>
      <c r="B73" s="489" t="s">
        <v>350</v>
      </c>
      <c r="C73" s="373">
        <v>4.8472772842053828E-3</v>
      </c>
      <c r="D73" s="373">
        <v>1.0713245131174614E-2</v>
      </c>
      <c r="E73" s="343">
        <v>0.58659678469692311</v>
      </c>
      <c r="F73" s="344"/>
      <c r="G73" s="15"/>
    </row>
    <row r="74" spans="1:7" ht="20.100000000000001" customHeight="1" thickBot="1">
      <c r="A74" s="494" t="s">
        <v>40</v>
      </c>
      <c r="B74" s="489" t="s">
        <v>351</v>
      </c>
      <c r="C74" s="373">
        <v>3.0058698723642953E-2</v>
      </c>
      <c r="D74" s="373">
        <v>3.0932941056787965E-2</v>
      </c>
      <c r="E74" s="343">
        <v>8.7424233314501235E-2</v>
      </c>
      <c r="F74" s="344"/>
      <c r="G74" s="15"/>
    </row>
    <row r="75" spans="1:7" ht="20.100000000000001" customHeight="1" thickBot="1">
      <c r="A75" s="496"/>
      <c r="B75" s="497" t="s">
        <v>300</v>
      </c>
      <c r="C75" s="374">
        <v>9.3026880124493283E-2</v>
      </c>
      <c r="D75" s="374">
        <v>5.0241543213464572E-2</v>
      </c>
      <c r="E75" s="347">
        <v>-4.2785336911028713</v>
      </c>
      <c r="F75" s="344"/>
      <c r="G75" s="15"/>
    </row>
    <row r="76" spans="1:7" ht="20.100000000000001" customHeight="1">
      <c r="C76" s="12"/>
      <c r="D76" s="12"/>
      <c r="E76" s="12"/>
    </row>
    <row r="77" spans="1:7" ht="20.100000000000001" customHeight="1"/>
    <row r="78" spans="1:7" ht="20.100000000000001" customHeight="1"/>
    <row r="79" spans="1:7" ht="20.100000000000001" customHeight="1"/>
    <row r="80" spans="1:7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</sheetData>
  <mergeCells count="6">
    <mergeCell ref="C43:E43"/>
    <mergeCell ref="A1:E1"/>
    <mergeCell ref="A9:E9"/>
    <mergeCell ref="A41:E41"/>
    <mergeCell ref="C3:E3"/>
    <mergeCell ref="C11:E11"/>
  </mergeCells>
  <phoneticPr fontId="0" type="noConversion"/>
  <conditionalFormatting sqref="G5:G75">
    <cfRule type="cellIs" dxfId="4" priority="1" operator="not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79" fitToHeight="4" orientation="portrait" horizontalDpi="300" verticalDpi="300" r:id="rId1"/>
  <headerFooter alignWithMargins="0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F76"/>
  <sheetViews>
    <sheetView topLeftCell="A43" zoomScale="80" zoomScaleNormal="80" zoomScaleSheetLayoutView="80" workbookViewId="0">
      <selection activeCell="A3" sqref="A3:B7"/>
    </sheetView>
  </sheetViews>
  <sheetFormatPr defaultRowHeight="12.75"/>
  <cols>
    <col min="1" max="1" width="9.28515625" style="4" customWidth="1"/>
    <col min="2" max="2" width="52.140625" style="4" customWidth="1"/>
    <col min="3" max="3" width="15.42578125" style="4" customWidth="1"/>
    <col min="4" max="5" width="14.7109375" style="4" customWidth="1"/>
    <col min="6" max="16384" width="9.140625" style="4"/>
  </cols>
  <sheetData>
    <row r="1" spans="1:6" ht="20.100000000000001" customHeight="1">
      <c r="A1" s="449" t="s">
        <v>137</v>
      </c>
      <c r="B1" s="449"/>
      <c r="C1" s="449"/>
      <c r="D1" s="449"/>
      <c r="E1" s="449"/>
    </row>
    <row r="2" spans="1:6" ht="20.100000000000001" customHeight="1" thickBot="1">
      <c r="A2" s="192"/>
      <c r="B2" s="192"/>
      <c r="C2" s="192"/>
      <c r="D2" s="192"/>
      <c r="E2" s="192"/>
    </row>
    <row r="3" spans="1:6" ht="20.100000000000001" customHeight="1" thickBot="1">
      <c r="A3" s="323" t="s">
        <v>297</v>
      </c>
      <c r="B3" s="323" t="s">
        <v>295</v>
      </c>
      <c r="C3" s="451" t="s">
        <v>137</v>
      </c>
      <c r="D3" s="462"/>
      <c r="E3" s="452"/>
    </row>
    <row r="4" spans="1:6" ht="20.100000000000001" customHeight="1" thickBot="1">
      <c r="A4" s="59"/>
      <c r="B4" s="59"/>
      <c r="C4" s="96">
        <v>2013</v>
      </c>
      <c r="D4" s="96">
        <v>2014</v>
      </c>
      <c r="E4" s="74" t="s">
        <v>201</v>
      </c>
    </row>
    <row r="5" spans="1:6" ht="20.100000000000001" customHeight="1">
      <c r="A5" s="55" t="s">
        <v>7</v>
      </c>
      <c r="B5" s="481" t="s">
        <v>298</v>
      </c>
      <c r="C5" s="251">
        <v>0.95628179257791579</v>
      </c>
      <c r="D5" s="252">
        <v>0.95439325462058344</v>
      </c>
      <c r="E5" s="343">
        <v>-0.1888537957332348</v>
      </c>
      <c r="F5" s="344"/>
    </row>
    <row r="6" spans="1:6" ht="20.100000000000001" customHeight="1" thickBot="1">
      <c r="A6" s="64" t="s">
        <v>8</v>
      </c>
      <c r="B6" s="482" t="s">
        <v>299</v>
      </c>
      <c r="C6" s="256">
        <v>0.94916958953070474</v>
      </c>
      <c r="D6" s="257">
        <v>0.98134925023049846</v>
      </c>
      <c r="E6" s="343">
        <v>3.2179660699793722</v>
      </c>
      <c r="F6" s="344"/>
    </row>
    <row r="7" spans="1:6" ht="20.100000000000001" customHeight="1" thickBot="1">
      <c r="A7" s="67"/>
      <c r="B7" s="483" t="s">
        <v>300</v>
      </c>
      <c r="C7" s="256">
        <v>0.95305039666434177</v>
      </c>
      <c r="D7" s="257">
        <v>0.9671257812390901</v>
      </c>
      <c r="E7" s="347">
        <v>1.4075384574748329</v>
      </c>
      <c r="F7" s="344"/>
    </row>
    <row r="8" spans="1:6" ht="20.100000000000001" customHeight="1">
      <c r="A8" s="212"/>
      <c r="B8" s="199"/>
    </row>
    <row r="9" spans="1:6" ht="20.100000000000001" customHeight="1">
      <c r="A9" s="449" t="s">
        <v>224</v>
      </c>
      <c r="B9" s="449"/>
      <c r="C9" s="449"/>
      <c r="D9" s="449"/>
      <c r="E9" s="449"/>
    </row>
    <row r="10" spans="1:6" ht="20.100000000000001" customHeight="1" thickBot="1">
      <c r="A10" s="192"/>
      <c r="B10" s="192"/>
      <c r="C10" s="192"/>
      <c r="D10" s="192"/>
      <c r="E10" s="192"/>
    </row>
    <row r="11" spans="1:6" ht="20.100000000000001" customHeight="1" thickBot="1">
      <c r="A11" s="323" t="s">
        <v>297</v>
      </c>
      <c r="B11" s="323" t="s">
        <v>296</v>
      </c>
      <c r="C11" s="451" t="s">
        <v>137</v>
      </c>
      <c r="D11" s="462"/>
      <c r="E11" s="452"/>
    </row>
    <row r="12" spans="1:6" ht="20.100000000000001" customHeight="1" thickBot="1">
      <c r="A12" s="64"/>
      <c r="B12" s="73"/>
      <c r="C12" s="96">
        <v>2013</v>
      </c>
      <c r="D12" s="96">
        <v>2014</v>
      </c>
      <c r="E12" s="74" t="s">
        <v>201</v>
      </c>
    </row>
    <row r="13" spans="1:6" ht="20.100000000000001" customHeight="1">
      <c r="A13" s="55" t="s">
        <v>7</v>
      </c>
      <c r="B13" s="489" t="s">
        <v>303</v>
      </c>
      <c r="C13" s="379">
        <v>1.0686005734730646</v>
      </c>
      <c r="D13" s="379">
        <v>1.2709559267641064</v>
      </c>
      <c r="E13" s="343">
        <v>20.235535329104181</v>
      </c>
      <c r="F13" s="344"/>
    </row>
    <row r="14" spans="1:6" ht="20.100000000000001" customHeight="1">
      <c r="A14" s="64" t="s">
        <v>8</v>
      </c>
      <c r="B14" s="489" t="s">
        <v>304</v>
      </c>
      <c r="C14" s="380">
        <v>1.7664972041506091</v>
      </c>
      <c r="D14" s="380">
        <v>0.80788800451127429</v>
      </c>
      <c r="E14" s="343">
        <v>-95.860919963933483</v>
      </c>
      <c r="F14" s="344"/>
    </row>
    <row r="15" spans="1:6" ht="20.100000000000001" customHeight="1">
      <c r="A15" s="64" t="s">
        <v>9</v>
      </c>
      <c r="B15" s="489" t="s">
        <v>305</v>
      </c>
      <c r="C15" s="380">
        <v>1.0722042814959762</v>
      </c>
      <c r="D15" s="380">
        <v>1.1250521940529963</v>
      </c>
      <c r="E15" s="343">
        <v>5.2847912557020038</v>
      </c>
      <c r="F15" s="344"/>
    </row>
    <row r="16" spans="1:6" ht="20.100000000000001" customHeight="1">
      <c r="A16" s="64" t="s">
        <v>11</v>
      </c>
      <c r="B16" s="489" t="s">
        <v>306</v>
      </c>
      <c r="C16" s="380">
        <v>1.024328172726412</v>
      </c>
      <c r="D16" s="380">
        <v>0.91125493540140212</v>
      </c>
      <c r="E16" s="343">
        <v>-11.307323732500985</v>
      </c>
      <c r="F16" s="344"/>
    </row>
    <row r="17" spans="1:6" ht="20.100000000000001" customHeight="1">
      <c r="A17" s="64" t="s">
        <v>12</v>
      </c>
      <c r="B17" s="489" t="s">
        <v>307</v>
      </c>
      <c r="C17" s="380">
        <v>0.7765652583974918</v>
      </c>
      <c r="D17" s="380">
        <v>0.6966289624791242</v>
      </c>
      <c r="E17" s="343">
        <v>-7.9936295918367595</v>
      </c>
      <c r="F17" s="344"/>
    </row>
    <row r="18" spans="1:6" ht="20.100000000000001" customHeight="1">
      <c r="A18" s="64" t="s">
        <v>13</v>
      </c>
      <c r="B18" s="489" t="s">
        <v>308</v>
      </c>
      <c r="C18" s="380">
        <v>1.3240197211007163</v>
      </c>
      <c r="D18" s="380">
        <v>0.9652361200176417</v>
      </c>
      <c r="E18" s="343">
        <v>-35.878360108307461</v>
      </c>
      <c r="F18" s="344"/>
    </row>
    <row r="19" spans="1:6" ht="20.100000000000001" customHeight="1">
      <c r="A19" s="64" t="s">
        <v>14</v>
      </c>
      <c r="B19" s="489" t="s">
        <v>309</v>
      </c>
      <c r="C19" s="380">
        <v>1.3224208334278307</v>
      </c>
      <c r="D19" s="380">
        <v>0.96186099979934259</v>
      </c>
      <c r="E19" s="343">
        <v>-36.055983362848806</v>
      </c>
      <c r="F19" s="344"/>
    </row>
    <row r="20" spans="1:6" ht="20.100000000000001" customHeight="1">
      <c r="A20" s="64" t="s">
        <v>15</v>
      </c>
      <c r="B20" s="489" t="s">
        <v>310</v>
      </c>
      <c r="C20" s="380">
        <v>1.1785980175611726</v>
      </c>
      <c r="D20" s="380">
        <v>1.2805872779051863</v>
      </c>
      <c r="E20" s="343">
        <v>10.198926034401378</v>
      </c>
      <c r="F20" s="344"/>
    </row>
    <row r="21" spans="1:6" ht="20.100000000000001" customHeight="1">
      <c r="A21" s="64" t="s">
        <v>16</v>
      </c>
      <c r="B21" s="489" t="s">
        <v>311</v>
      </c>
      <c r="C21" s="380">
        <v>0.82686403508771933</v>
      </c>
      <c r="D21" s="380">
        <v>0.83447168970129293</v>
      </c>
      <c r="E21" s="343">
        <v>0.76076546135736001</v>
      </c>
      <c r="F21" s="344"/>
    </row>
    <row r="22" spans="1:6" ht="20.100000000000001" customHeight="1">
      <c r="A22" s="64" t="s">
        <v>17</v>
      </c>
      <c r="B22" s="489" t="s">
        <v>312</v>
      </c>
      <c r="C22" s="380">
        <v>1.1747478427697085</v>
      </c>
      <c r="D22" s="380">
        <v>0.47325080171981931</v>
      </c>
      <c r="E22" s="343">
        <v>-70.149704104988913</v>
      </c>
      <c r="F22" s="344"/>
    </row>
    <row r="23" spans="1:6" ht="20.100000000000001" customHeight="1">
      <c r="A23" s="64" t="s">
        <v>18</v>
      </c>
      <c r="B23" s="489" t="s">
        <v>313</v>
      </c>
      <c r="C23" s="380">
        <v>1.5498188927067122</v>
      </c>
      <c r="D23" s="380">
        <v>1.0050696705329774</v>
      </c>
      <c r="E23" s="343">
        <v>-54.474922217373489</v>
      </c>
      <c r="F23" s="344"/>
    </row>
    <row r="24" spans="1:6" ht="20.100000000000001" customHeight="1">
      <c r="A24" s="64" t="s">
        <v>19</v>
      </c>
      <c r="B24" s="489" t="s">
        <v>314</v>
      </c>
      <c r="C24" s="380">
        <v>0.58695071989057546</v>
      </c>
      <c r="D24" s="380">
        <v>0.60994692273738649</v>
      </c>
      <c r="E24" s="343">
        <v>2.2996202846811031</v>
      </c>
      <c r="F24" s="344"/>
    </row>
    <row r="25" spans="1:6" ht="20.100000000000001" customHeight="1">
      <c r="A25" s="64" t="s">
        <v>20</v>
      </c>
      <c r="B25" s="489" t="s">
        <v>315</v>
      </c>
      <c r="C25" s="380">
        <v>0.96810955107763819</v>
      </c>
      <c r="D25" s="380">
        <v>1.8111118122414618</v>
      </c>
      <c r="E25" s="343">
        <v>84.300226116382362</v>
      </c>
      <c r="F25" s="344"/>
    </row>
    <row r="26" spans="1:6" ht="20.100000000000001" customHeight="1">
      <c r="A26" s="64" t="s">
        <v>21</v>
      </c>
      <c r="B26" s="489" t="s">
        <v>316</v>
      </c>
      <c r="C26" s="380">
        <v>1.2175213036328301</v>
      </c>
      <c r="D26" s="380">
        <v>1.034679289026275</v>
      </c>
      <c r="E26" s="343">
        <v>-18.284201460655503</v>
      </c>
      <c r="F26" s="344"/>
    </row>
    <row r="27" spans="1:6" ht="20.100000000000001" customHeight="1">
      <c r="A27" s="64" t="s">
        <v>22</v>
      </c>
      <c r="B27" s="489" t="s">
        <v>158</v>
      </c>
      <c r="C27" s="380">
        <v>0.82868833474870685</v>
      </c>
      <c r="D27" s="380">
        <v>0.86546603852346593</v>
      </c>
      <c r="E27" s="343">
        <v>3.6777703774759085</v>
      </c>
      <c r="F27" s="344"/>
    </row>
    <row r="28" spans="1:6" ht="20.100000000000001" customHeight="1">
      <c r="A28" s="64" t="s">
        <v>23</v>
      </c>
      <c r="B28" s="489" t="s">
        <v>317</v>
      </c>
      <c r="C28" s="380">
        <v>0.72425420194476453</v>
      </c>
      <c r="D28" s="380">
        <v>1.1928800194582576</v>
      </c>
      <c r="E28" s="343">
        <v>46.86258175134931</v>
      </c>
      <c r="F28" s="344"/>
    </row>
    <row r="29" spans="1:6" ht="20.100000000000001" customHeight="1">
      <c r="A29" s="64" t="s">
        <v>24</v>
      </c>
      <c r="B29" s="489" t="s">
        <v>318</v>
      </c>
      <c r="C29" s="380">
        <v>0.46947114664231926</v>
      </c>
      <c r="D29" s="380">
        <v>0.39710865635756881</v>
      </c>
      <c r="E29" s="343">
        <v>-7.2362490284750445</v>
      </c>
      <c r="F29" s="344"/>
    </row>
    <row r="30" spans="1:6" ht="20.100000000000001" customHeight="1">
      <c r="A30" s="64" t="s">
        <v>25</v>
      </c>
      <c r="B30" s="489" t="s">
        <v>319</v>
      </c>
      <c r="C30" s="380">
        <v>0.98288145562943163</v>
      </c>
      <c r="D30" s="380">
        <v>0.96451190820107113</v>
      </c>
      <c r="E30" s="343">
        <v>-1.83695474283605</v>
      </c>
      <c r="F30" s="344"/>
    </row>
    <row r="31" spans="1:6" ht="20.100000000000001" customHeight="1">
      <c r="A31" s="64" t="s">
        <v>26</v>
      </c>
      <c r="B31" s="489" t="s">
        <v>320</v>
      </c>
      <c r="C31" s="380">
        <v>0.75936398039047048</v>
      </c>
      <c r="D31" s="380">
        <v>0.75075430555470812</v>
      </c>
      <c r="E31" s="343">
        <v>-0.86096748357623598</v>
      </c>
      <c r="F31" s="344"/>
    </row>
    <row r="32" spans="1:6" ht="20.100000000000001" customHeight="1">
      <c r="A32" s="64" t="s">
        <v>27</v>
      </c>
      <c r="B32" s="489" t="s">
        <v>321</v>
      </c>
      <c r="C32" s="380">
        <v>0.84136590674941003</v>
      </c>
      <c r="D32" s="380">
        <v>0.93852337317926127</v>
      </c>
      <c r="E32" s="343">
        <v>9.715746642985124</v>
      </c>
      <c r="F32" s="344"/>
    </row>
    <row r="33" spans="1:6" ht="20.100000000000001" customHeight="1">
      <c r="A33" s="64" t="s">
        <v>28</v>
      </c>
      <c r="B33" s="489" t="s">
        <v>52</v>
      </c>
      <c r="C33" s="380">
        <v>0.56111273567427855</v>
      </c>
      <c r="D33" s="380">
        <v>0.4930812232079867</v>
      </c>
      <c r="E33" s="343">
        <v>-6.8031512466291852</v>
      </c>
      <c r="F33" s="344"/>
    </row>
    <row r="34" spans="1:6" ht="20.100000000000001" customHeight="1">
      <c r="A34" s="64" t="s">
        <v>32</v>
      </c>
      <c r="B34" s="489" t="s">
        <v>322</v>
      </c>
      <c r="C34" s="380">
        <v>1.036821134361972</v>
      </c>
      <c r="D34" s="380">
        <v>1.000251354129551</v>
      </c>
      <c r="E34" s="343">
        <v>-3.6569780232420968</v>
      </c>
      <c r="F34" s="344"/>
    </row>
    <row r="35" spans="1:6" ht="20.100000000000001" customHeight="1">
      <c r="A35" s="64" t="s">
        <v>33</v>
      </c>
      <c r="B35" s="489" t="s">
        <v>323</v>
      </c>
      <c r="C35" s="380">
        <v>0.96736128419902467</v>
      </c>
      <c r="D35" s="380">
        <v>0.9908957092853693</v>
      </c>
      <c r="E35" s="343">
        <v>2.3534425086344624</v>
      </c>
      <c r="F35" s="344"/>
    </row>
    <row r="36" spans="1:6" ht="20.100000000000001" customHeight="1">
      <c r="A36" s="64" t="s">
        <v>34</v>
      </c>
      <c r="B36" s="489" t="s">
        <v>324</v>
      </c>
      <c r="C36" s="380">
        <v>0.94184492912013651</v>
      </c>
      <c r="D36" s="380">
        <v>0.96844990227279515</v>
      </c>
      <c r="E36" s="343">
        <v>2.660497315265864</v>
      </c>
      <c r="F36" s="344"/>
    </row>
    <row r="37" spans="1:6" ht="20.100000000000001" customHeight="1">
      <c r="A37" s="64" t="s">
        <v>35</v>
      </c>
      <c r="B37" s="489" t="s">
        <v>325</v>
      </c>
      <c r="C37" s="380">
        <v>0.57297095162498468</v>
      </c>
      <c r="D37" s="380">
        <v>0.89314955466759582</v>
      </c>
      <c r="E37" s="343">
        <v>32.017860304261113</v>
      </c>
      <c r="F37" s="344"/>
    </row>
    <row r="38" spans="1:6" ht="20.100000000000001" customHeight="1" thickBot="1">
      <c r="A38" s="64" t="s">
        <v>36</v>
      </c>
      <c r="B38" s="489" t="s">
        <v>326</v>
      </c>
      <c r="C38" s="381">
        <v>1.1658801935744112</v>
      </c>
      <c r="D38" s="381">
        <v>1.1962557652095962</v>
      </c>
      <c r="E38" s="343">
        <v>3.0375571635185006</v>
      </c>
      <c r="F38" s="344"/>
    </row>
    <row r="39" spans="1:6" ht="20.100000000000001" customHeight="1" thickBot="1">
      <c r="A39" s="83"/>
      <c r="B39" s="136" t="s">
        <v>300</v>
      </c>
      <c r="C39" s="381">
        <v>0.95628179257791568</v>
      </c>
      <c r="D39" s="382">
        <v>0.95439325462058344</v>
      </c>
      <c r="E39" s="347">
        <v>-0.18885379573322369</v>
      </c>
      <c r="F39" s="344"/>
    </row>
    <row r="40" spans="1:6" ht="20.100000000000001" customHeight="1">
      <c r="C40" s="383"/>
      <c r="D40" s="383"/>
    </row>
    <row r="41" spans="1:6" ht="20.100000000000001" customHeight="1">
      <c r="A41" s="449" t="s">
        <v>225</v>
      </c>
      <c r="B41" s="449"/>
      <c r="C41" s="449"/>
      <c r="D41" s="449"/>
      <c r="E41" s="449"/>
    </row>
    <row r="42" spans="1:6" ht="20.100000000000001" customHeight="1" thickBot="1">
      <c r="A42" s="192"/>
      <c r="B42" s="192"/>
      <c r="C42" s="192"/>
      <c r="D42" s="192"/>
      <c r="E42" s="192"/>
    </row>
    <row r="43" spans="1:6" ht="20.100000000000001" customHeight="1" thickBot="1">
      <c r="A43" s="493" t="s">
        <v>297</v>
      </c>
      <c r="B43" s="480" t="s">
        <v>296</v>
      </c>
      <c r="C43" s="451" t="s">
        <v>137</v>
      </c>
      <c r="D43" s="462"/>
      <c r="E43" s="452"/>
    </row>
    <row r="44" spans="1:6" ht="20.100000000000001" customHeight="1" thickBot="1">
      <c r="A44" s="494"/>
      <c r="B44" s="495"/>
      <c r="C44" s="96">
        <v>2013</v>
      </c>
      <c r="D44" s="96">
        <v>2014</v>
      </c>
      <c r="E44" s="74" t="s">
        <v>201</v>
      </c>
    </row>
    <row r="45" spans="1:6" ht="20.100000000000001" customHeight="1">
      <c r="A45" s="493" t="s">
        <v>7</v>
      </c>
      <c r="B45" s="489" t="s">
        <v>327</v>
      </c>
      <c r="C45" s="384">
        <v>0.94856801842752525</v>
      </c>
      <c r="D45" s="384">
        <v>0.95802067844669592</v>
      </c>
      <c r="E45" s="343">
        <v>0.94526600191706667</v>
      </c>
      <c r="F45" s="344"/>
    </row>
    <row r="46" spans="1:6" ht="20.100000000000001" customHeight="1">
      <c r="A46" s="494" t="s">
        <v>8</v>
      </c>
      <c r="B46" s="489" t="s">
        <v>328</v>
      </c>
      <c r="C46" s="385">
        <v>0.97737210319195456</v>
      </c>
      <c r="D46" s="385">
        <v>0.89850682281001615</v>
      </c>
      <c r="E46" s="343">
        <v>-7.8865280381938412</v>
      </c>
      <c r="F46" s="344"/>
    </row>
    <row r="47" spans="1:6" ht="20.100000000000001" customHeight="1">
      <c r="A47" s="494" t="s">
        <v>9</v>
      </c>
      <c r="B47" s="489" t="s">
        <v>329</v>
      </c>
      <c r="C47" s="385">
        <v>0.91140040116995147</v>
      </c>
      <c r="D47" s="385">
        <v>0.86237176142619232</v>
      </c>
      <c r="E47" s="343">
        <v>-4.902863974375915</v>
      </c>
      <c r="F47" s="344"/>
    </row>
    <row r="48" spans="1:6" ht="20.100000000000001" customHeight="1">
      <c r="A48" s="494" t="s">
        <v>11</v>
      </c>
      <c r="B48" s="489" t="s">
        <v>330</v>
      </c>
      <c r="C48" s="385">
        <v>0.98787368808039056</v>
      </c>
      <c r="D48" s="385">
        <v>1.0176902196253319</v>
      </c>
      <c r="E48" s="343">
        <v>2.9816531544941349</v>
      </c>
      <c r="F48" s="344"/>
    </row>
    <row r="49" spans="1:6" ht="20.100000000000001" customHeight="1">
      <c r="A49" s="494" t="s">
        <v>12</v>
      </c>
      <c r="B49" s="489" t="s">
        <v>331</v>
      </c>
      <c r="C49" s="385">
        <v>0.8947283534376308</v>
      </c>
      <c r="D49" s="385">
        <v>0.87881262789219305</v>
      </c>
      <c r="E49" s="343">
        <v>-1.5915725545437742</v>
      </c>
      <c r="F49" s="344"/>
    </row>
    <row r="50" spans="1:6" ht="20.100000000000001" customHeight="1">
      <c r="A50" s="494" t="s">
        <v>13</v>
      </c>
      <c r="B50" s="489" t="s">
        <v>332</v>
      </c>
      <c r="C50" s="385">
        <v>0.83381202810110666</v>
      </c>
      <c r="D50" s="385">
        <v>0.73827926189828019</v>
      </c>
      <c r="E50" s="343">
        <v>-9.5532766202826469</v>
      </c>
      <c r="F50" s="344"/>
    </row>
    <row r="51" spans="1:6" ht="20.100000000000001" customHeight="1">
      <c r="A51" s="494" t="s">
        <v>14</v>
      </c>
      <c r="B51" s="489" t="s">
        <v>333</v>
      </c>
      <c r="C51" s="385">
        <v>0.95704800964790748</v>
      </c>
      <c r="D51" s="385">
        <v>0.95146246860517902</v>
      </c>
      <c r="E51" s="343">
        <v>-0.55855410427284591</v>
      </c>
      <c r="F51" s="344"/>
    </row>
    <row r="52" spans="1:6" ht="20.100000000000001" customHeight="1">
      <c r="A52" s="494" t="s">
        <v>15</v>
      </c>
      <c r="B52" s="489" t="s">
        <v>164</v>
      </c>
      <c r="C52" s="385">
        <v>0.8248677319834421</v>
      </c>
      <c r="D52" s="385">
        <v>1.0023152858018414</v>
      </c>
      <c r="E52" s="343">
        <v>17.744755381839926</v>
      </c>
      <c r="F52" s="344"/>
    </row>
    <row r="53" spans="1:6" ht="20.100000000000001" customHeight="1">
      <c r="A53" s="494" t="s">
        <v>16</v>
      </c>
      <c r="B53" s="489" t="s">
        <v>54</v>
      </c>
      <c r="C53" s="385">
        <v>0.46288758843567124</v>
      </c>
      <c r="D53" s="385">
        <v>0.29196725185216071</v>
      </c>
      <c r="E53" s="343">
        <v>-17.092033658351053</v>
      </c>
      <c r="F53" s="344"/>
    </row>
    <row r="54" spans="1:6" ht="20.100000000000001" customHeight="1">
      <c r="A54" s="494" t="s">
        <v>17</v>
      </c>
      <c r="B54" s="489" t="s">
        <v>334</v>
      </c>
      <c r="C54" s="385">
        <v>1.1593041012216405</v>
      </c>
      <c r="D54" s="385">
        <v>1.0581487892320127</v>
      </c>
      <c r="E54" s="343">
        <v>-10.115531198962779</v>
      </c>
      <c r="F54" s="344"/>
    </row>
    <row r="55" spans="1:6" ht="20.100000000000001" customHeight="1">
      <c r="A55" s="494" t="s">
        <v>18</v>
      </c>
      <c r="B55" s="489" t="s">
        <v>335</v>
      </c>
      <c r="C55" s="385">
        <v>0.963879584329975</v>
      </c>
      <c r="D55" s="385">
        <v>0.9804600049151404</v>
      </c>
      <c r="E55" s="343">
        <v>1.6580420585165401</v>
      </c>
      <c r="F55" s="344"/>
    </row>
    <row r="56" spans="1:6" ht="20.100000000000001" customHeight="1">
      <c r="A56" s="494" t="s">
        <v>19</v>
      </c>
      <c r="B56" s="489" t="s">
        <v>336</v>
      </c>
      <c r="C56" s="385">
        <v>1.5118555570521279</v>
      </c>
      <c r="D56" s="385">
        <v>1.1211380033959326</v>
      </c>
      <c r="E56" s="343">
        <v>-39.071755365619531</v>
      </c>
      <c r="F56" s="344"/>
    </row>
    <row r="57" spans="1:6" ht="20.100000000000001" customHeight="1">
      <c r="A57" s="494" t="s">
        <v>20</v>
      </c>
      <c r="B57" s="489" t="s">
        <v>337</v>
      </c>
      <c r="C57" s="385">
        <v>0.88497437999112705</v>
      </c>
      <c r="D57" s="385">
        <v>0.81310464005370253</v>
      </c>
      <c r="E57" s="343">
        <v>-7.1869739937424519</v>
      </c>
      <c r="F57" s="344"/>
    </row>
    <row r="58" spans="1:6" ht="20.100000000000001" customHeight="1">
      <c r="A58" s="494" t="s">
        <v>21</v>
      </c>
      <c r="B58" s="489" t="s">
        <v>338</v>
      </c>
      <c r="C58" s="385">
        <v>0.97037716725110879</v>
      </c>
      <c r="D58" s="385">
        <v>1.0357037069998856</v>
      </c>
      <c r="E58" s="343">
        <v>6.532653974877678</v>
      </c>
      <c r="F58" s="344"/>
    </row>
    <row r="59" spans="1:6" ht="20.100000000000001" customHeight="1">
      <c r="A59" s="494" t="s">
        <v>22</v>
      </c>
      <c r="B59" s="489" t="s">
        <v>339</v>
      </c>
      <c r="C59" s="385">
        <v>1.0472959081057784</v>
      </c>
      <c r="D59" s="385">
        <v>1.0274970653120139</v>
      </c>
      <c r="E59" s="343">
        <v>-1.9798842793764537</v>
      </c>
      <c r="F59" s="344"/>
    </row>
    <row r="60" spans="1:6" ht="20.100000000000001" customHeight="1">
      <c r="A60" s="494" t="s">
        <v>23</v>
      </c>
      <c r="B60" s="489" t="s">
        <v>340</v>
      </c>
      <c r="C60" s="385">
        <v>0.97391875971110009</v>
      </c>
      <c r="D60" s="385">
        <v>0.96861759172981243</v>
      </c>
      <c r="E60" s="343">
        <v>-0.53011679812876578</v>
      </c>
      <c r="F60" s="344"/>
    </row>
    <row r="61" spans="1:6" ht="20.100000000000001" customHeight="1">
      <c r="A61" s="494" t="s">
        <v>24</v>
      </c>
      <c r="B61" s="489" t="s">
        <v>341</v>
      </c>
      <c r="C61" s="385">
        <v>1.0152950518471351</v>
      </c>
      <c r="D61" s="385">
        <v>0.98192385568078711</v>
      </c>
      <c r="E61" s="343">
        <v>-3.3371196166347983</v>
      </c>
      <c r="F61" s="344"/>
    </row>
    <row r="62" spans="1:6" ht="20.100000000000001" customHeight="1">
      <c r="A62" s="494" t="s">
        <v>25</v>
      </c>
      <c r="B62" s="489" t="s">
        <v>342</v>
      </c>
      <c r="C62" s="385">
        <v>1.0569669558895396</v>
      </c>
      <c r="D62" s="385">
        <v>0.89415602440690578</v>
      </c>
      <c r="E62" s="343">
        <v>-16.28109314826338</v>
      </c>
      <c r="F62" s="344"/>
    </row>
    <row r="63" spans="1:6" ht="20.100000000000001" customHeight="1">
      <c r="A63" s="494" t="s">
        <v>26</v>
      </c>
      <c r="B63" s="489" t="s">
        <v>343</v>
      </c>
      <c r="C63" s="385">
        <v>0.98705007987775228</v>
      </c>
      <c r="D63" s="385">
        <v>1.0519558453867393</v>
      </c>
      <c r="E63" s="343">
        <v>6.4905765508986963</v>
      </c>
      <c r="F63" s="344"/>
    </row>
    <row r="64" spans="1:6" ht="20.100000000000001" customHeight="1">
      <c r="A64" s="494" t="s">
        <v>27</v>
      </c>
      <c r="B64" s="489" t="s">
        <v>344</v>
      </c>
      <c r="C64" s="385">
        <v>1.1909064595582757</v>
      </c>
      <c r="D64" s="385">
        <v>1.1038770923179451</v>
      </c>
      <c r="E64" s="343">
        <v>-8.7029367240330622</v>
      </c>
      <c r="F64" s="344"/>
    </row>
    <row r="65" spans="1:6" ht="20.100000000000001" customHeight="1">
      <c r="A65" s="494" t="s">
        <v>28</v>
      </c>
      <c r="B65" s="489" t="s">
        <v>345</v>
      </c>
      <c r="C65" s="385">
        <v>3.7683815456049174</v>
      </c>
      <c r="D65" s="385">
        <v>4.7795767197975021</v>
      </c>
      <c r="E65" s="343">
        <v>101.11951741925847</v>
      </c>
      <c r="F65" s="344"/>
    </row>
    <row r="66" spans="1:6" ht="20.100000000000001" customHeight="1">
      <c r="A66" s="494" t="s">
        <v>32</v>
      </c>
      <c r="B66" s="489" t="s">
        <v>346</v>
      </c>
      <c r="C66" s="385">
        <v>1.0604750086548307</v>
      </c>
      <c r="D66" s="385">
        <v>1.2100672281854801</v>
      </c>
      <c r="E66" s="343">
        <v>14.959221953064938</v>
      </c>
      <c r="F66" s="344"/>
    </row>
    <row r="67" spans="1:6" ht="20.100000000000001" customHeight="1">
      <c r="A67" s="494" t="s">
        <v>33</v>
      </c>
      <c r="B67" s="489" t="s">
        <v>347</v>
      </c>
      <c r="C67" s="385">
        <v>1.0932358491147796</v>
      </c>
      <c r="D67" s="385">
        <v>0.95474240955123757</v>
      </c>
      <c r="E67" s="343">
        <v>-13.849343956354199</v>
      </c>
      <c r="F67" s="344"/>
    </row>
    <row r="68" spans="1:6" ht="20.100000000000001" customHeight="1">
      <c r="A68" s="494" t="s">
        <v>34</v>
      </c>
      <c r="B68" s="489" t="s">
        <v>348</v>
      </c>
      <c r="C68" s="385">
        <v>0.9008104745888581</v>
      </c>
      <c r="D68" s="385">
        <v>0.98293143479069667</v>
      </c>
      <c r="E68" s="343">
        <v>8.2120960201838571</v>
      </c>
      <c r="F68" s="344"/>
    </row>
    <row r="69" spans="1:6" ht="20.100000000000001" customHeight="1">
      <c r="A69" s="494" t="s">
        <v>35</v>
      </c>
      <c r="B69" s="489" t="s">
        <v>349</v>
      </c>
      <c r="C69" s="385">
        <v>1.2961047461669992</v>
      </c>
      <c r="D69" s="385">
        <v>0.99245689287949479</v>
      </c>
      <c r="E69" s="343">
        <v>-30.364785328750443</v>
      </c>
      <c r="F69" s="344"/>
    </row>
    <row r="70" spans="1:6" ht="20.100000000000001" customHeight="1">
      <c r="A70" s="494" t="s">
        <v>36</v>
      </c>
      <c r="B70" s="489" t="s">
        <v>59</v>
      </c>
      <c r="C70" s="385">
        <v>0.8700298644684491</v>
      </c>
      <c r="D70" s="385">
        <v>0.91869136010606844</v>
      </c>
      <c r="E70" s="343">
        <v>4.866149563761935</v>
      </c>
      <c r="F70" s="344"/>
    </row>
    <row r="71" spans="1:6" ht="20.100000000000001" customHeight="1">
      <c r="A71" s="494" t="s">
        <v>37</v>
      </c>
      <c r="B71" s="489" t="s">
        <v>60</v>
      </c>
      <c r="C71" s="385">
        <v>0.95864558854945525</v>
      </c>
      <c r="D71" s="385">
        <v>0.96233368743229175</v>
      </c>
      <c r="E71" s="343">
        <v>0.36880988828364991</v>
      </c>
      <c r="F71" s="344"/>
    </row>
    <row r="72" spans="1:6" ht="20.100000000000001" customHeight="1">
      <c r="A72" s="494" t="s">
        <v>38</v>
      </c>
      <c r="B72" s="489" t="s">
        <v>135</v>
      </c>
      <c r="C72" s="385">
        <v>0.99998368605149801</v>
      </c>
      <c r="D72" s="385">
        <v>0.97603040635991223</v>
      </c>
      <c r="E72" s="343">
        <v>-2.3953279691585783</v>
      </c>
      <c r="F72" s="344"/>
    </row>
    <row r="73" spans="1:6" ht="20.100000000000001" customHeight="1">
      <c r="A73" s="494" t="s">
        <v>39</v>
      </c>
      <c r="B73" s="489" t="s">
        <v>350</v>
      </c>
      <c r="C73" s="385">
        <v>0.9984210604678232</v>
      </c>
      <c r="D73" s="385">
        <v>1.0416459595908942</v>
      </c>
      <c r="E73" s="343">
        <v>4.3224899123071037</v>
      </c>
      <c r="F73" s="344"/>
    </row>
    <row r="74" spans="1:6" ht="20.100000000000001" customHeight="1" thickBot="1">
      <c r="A74" s="494" t="s">
        <v>40</v>
      </c>
      <c r="B74" s="489" t="s">
        <v>351</v>
      </c>
      <c r="C74" s="386">
        <v>0.9540532638345175</v>
      </c>
      <c r="D74" s="386">
        <v>1.0109987763635553</v>
      </c>
      <c r="E74" s="343">
        <v>5.6945512529037785</v>
      </c>
      <c r="F74" s="344"/>
    </row>
    <row r="75" spans="1:6" ht="20.100000000000001" customHeight="1" thickBot="1">
      <c r="A75" s="496"/>
      <c r="B75" s="497" t="s">
        <v>300</v>
      </c>
      <c r="C75" s="387">
        <v>0.94916958953070507</v>
      </c>
      <c r="D75" s="387">
        <v>0.98134925023049846</v>
      </c>
      <c r="E75" s="347">
        <v>3.2179660699793389</v>
      </c>
      <c r="F75" s="344"/>
    </row>
    <row r="76" spans="1:6" ht="20.100000000000001" customHeight="1">
      <c r="C76" s="383"/>
      <c r="D76" s="383"/>
    </row>
  </sheetData>
  <mergeCells count="6">
    <mergeCell ref="C43:E43"/>
    <mergeCell ref="A1:E1"/>
    <mergeCell ref="A9:E9"/>
    <mergeCell ref="A41:E41"/>
    <mergeCell ref="C3:E3"/>
    <mergeCell ref="C11:E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2" fitToHeight="3" orientation="portrait" r:id="rId1"/>
  <headerFooter alignWithMargins="0"/>
  <rowBreaks count="1" manualBreakCount="1"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G71"/>
  <sheetViews>
    <sheetView topLeftCell="A37" zoomScale="80" zoomScaleNormal="80" zoomScaleSheetLayoutView="80" workbookViewId="0">
      <selection activeCell="L68" sqref="L68"/>
    </sheetView>
  </sheetViews>
  <sheetFormatPr defaultRowHeight="12.75"/>
  <cols>
    <col min="1" max="1" width="5.7109375" style="4" customWidth="1"/>
    <col min="2" max="2" width="59.42578125" style="4" customWidth="1"/>
    <col min="3" max="3" width="19" style="4" customWidth="1"/>
    <col min="4" max="4" width="17.28515625" style="4" customWidth="1"/>
    <col min="5" max="5" width="16.7109375" style="4" customWidth="1"/>
    <col min="6" max="6" width="14" style="4" bestFit="1" customWidth="1"/>
    <col min="7" max="7" width="19.7109375" style="4" customWidth="1"/>
    <col min="8" max="16384" width="9.140625" style="4"/>
  </cols>
  <sheetData>
    <row r="1" spans="1:7" ht="20.100000000000001" customHeight="1"/>
    <row r="2" spans="1:7" ht="20.100000000000001" customHeight="1">
      <c r="A2" s="449" t="s">
        <v>218</v>
      </c>
      <c r="B2" s="449"/>
      <c r="C2" s="449"/>
      <c r="D2" s="449"/>
      <c r="E2" s="449"/>
    </row>
    <row r="3" spans="1:7" ht="20.100000000000001" customHeight="1" thickBot="1">
      <c r="A3" s="192"/>
      <c r="B3" s="192"/>
      <c r="C3" s="192"/>
      <c r="D3" s="192"/>
      <c r="E3" s="192"/>
    </row>
    <row r="4" spans="1:7" ht="20.100000000000001" customHeight="1">
      <c r="A4" s="240"/>
      <c r="B4" s="240"/>
      <c r="C4" s="353" t="s">
        <v>5</v>
      </c>
      <c r="D4" s="354"/>
      <c r="E4" s="193" t="s">
        <v>6</v>
      </c>
    </row>
    <row r="5" spans="1:7" ht="20.100000000000001" customHeight="1" thickBot="1">
      <c r="A5" s="205" t="s">
        <v>3</v>
      </c>
      <c r="B5" s="205" t="s">
        <v>166</v>
      </c>
      <c r="C5" s="388"/>
      <c r="D5" s="389"/>
      <c r="E5" s="205"/>
    </row>
    <row r="6" spans="1:7" ht="20.100000000000001" customHeight="1" thickBot="1">
      <c r="A6" s="322"/>
      <c r="B6" s="200"/>
      <c r="C6" s="96">
        <v>2013</v>
      </c>
      <c r="D6" s="96">
        <v>2014</v>
      </c>
      <c r="E6" s="201" t="s">
        <v>266</v>
      </c>
    </row>
    <row r="7" spans="1:7" ht="20.100000000000001" customHeight="1">
      <c r="A7" s="330" t="s">
        <v>7</v>
      </c>
      <c r="B7" s="390" t="s">
        <v>62</v>
      </c>
      <c r="C7" s="79">
        <v>13139310.32528</v>
      </c>
      <c r="D7" s="79">
        <v>10623169.30146</v>
      </c>
      <c r="E7" s="63">
        <v>0.80850280863075807</v>
      </c>
      <c r="F7" s="3"/>
      <c r="G7" s="15"/>
    </row>
    <row r="8" spans="1:7" ht="20.100000000000001" customHeight="1">
      <c r="A8" s="330" t="s">
        <v>8</v>
      </c>
      <c r="B8" s="390" t="s">
        <v>193</v>
      </c>
      <c r="C8" s="79">
        <v>13051940.4608</v>
      </c>
      <c r="D8" s="79">
        <v>12599776.92795</v>
      </c>
      <c r="E8" s="99">
        <v>0.96535660469736129</v>
      </c>
      <c r="F8" s="3"/>
      <c r="G8" s="15"/>
    </row>
    <row r="9" spans="1:7" ht="20.100000000000001" customHeight="1">
      <c r="A9" s="330" t="s">
        <v>9</v>
      </c>
      <c r="B9" s="390" t="s">
        <v>63</v>
      </c>
      <c r="C9" s="79">
        <v>4829282.6824899996</v>
      </c>
      <c r="D9" s="79">
        <v>5195735.0554200001</v>
      </c>
      <c r="E9" s="99">
        <v>1.0758813258661959</v>
      </c>
      <c r="F9" s="3"/>
      <c r="G9" s="15"/>
    </row>
    <row r="10" spans="1:7" ht="20.100000000000001" customHeight="1" thickBot="1">
      <c r="A10" s="330" t="s">
        <v>11</v>
      </c>
      <c r="B10" s="390" t="s">
        <v>64</v>
      </c>
      <c r="C10" s="79">
        <v>243538.60751</v>
      </c>
      <c r="D10" s="79">
        <v>248724.48548</v>
      </c>
      <c r="E10" s="113">
        <v>1.0212938639299194</v>
      </c>
      <c r="F10" s="3"/>
      <c r="G10" s="15"/>
    </row>
    <row r="11" spans="1:7" ht="20.100000000000001" customHeight="1" thickBot="1">
      <c r="A11" s="391"/>
      <c r="B11" s="392" t="s">
        <v>2</v>
      </c>
      <c r="C11" s="393">
        <v>31264069.076079998</v>
      </c>
      <c r="D11" s="393">
        <v>28667405.77031</v>
      </c>
      <c r="E11" s="151">
        <v>0.91694416681810964</v>
      </c>
      <c r="F11" s="3"/>
      <c r="G11" s="15"/>
    </row>
    <row r="12" spans="1:7" ht="20.100000000000001" customHeight="1">
      <c r="C12" s="13"/>
      <c r="D12" s="13"/>
      <c r="E12" s="14"/>
    </row>
    <row r="13" spans="1:7" ht="20.100000000000001" customHeight="1">
      <c r="A13" s="475" t="s">
        <v>219</v>
      </c>
      <c r="B13" s="475"/>
      <c r="C13" s="475"/>
      <c r="D13" s="475"/>
      <c r="E13" s="475"/>
      <c r="F13" s="15"/>
      <c r="G13" s="15"/>
    </row>
    <row r="14" spans="1:7" ht="20.100000000000001" customHeight="1" thickBot="1">
      <c r="A14" s="5"/>
      <c r="B14" s="5"/>
      <c r="C14" s="5"/>
      <c r="D14" s="5"/>
      <c r="E14" s="6"/>
    </row>
    <row r="15" spans="1:7" ht="20.100000000000001" customHeight="1" thickBot="1">
      <c r="A15" s="394" t="s">
        <v>3</v>
      </c>
      <c r="B15" s="193" t="s">
        <v>166</v>
      </c>
      <c r="C15" s="395" t="s">
        <v>5</v>
      </c>
      <c r="D15" s="396"/>
      <c r="E15" s="193" t="s">
        <v>6</v>
      </c>
    </row>
    <row r="16" spans="1:7" ht="20.100000000000001" customHeight="1" thickBot="1">
      <c r="A16" s="322"/>
      <c r="B16" s="397"/>
      <c r="C16" s="55">
        <v>2013</v>
      </c>
      <c r="D16" s="96">
        <v>2014</v>
      </c>
      <c r="E16" s="201" t="s">
        <v>266</v>
      </c>
    </row>
    <row r="17" spans="1:7" ht="20.100000000000001" customHeight="1">
      <c r="A17" s="398" t="s">
        <v>7</v>
      </c>
      <c r="B17" s="399" t="s">
        <v>116</v>
      </c>
      <c r="C17" s="400">
        <v>13786429.037800001</v>
      </c>
      <c r="D17" s="400">
        <v>13330758.450060001</v>
      </c>
      <c r="E17" s="63">
        <v>0.96694788864537506</v>
      </c>
      <c r="F17" s="3"/>
      <c r="G17" s="15"/>
    </row>
    <row r="18" spans="1:7" ht="20.100000000000001" customHeight="1">
      <c r="A18" s="401" t="s">
        <v>8</v>
      </c>
      <c r="B18" s="402" t="s">
        <v>199</v>
      </c>
      <c r="C18" s="403">
        <v>5557047.8894600002</v>
      </c>
      <c r="D18" s="403">
        <v>5360022.5147099998</v>
      </c>
      <c r="E18" s="99">
        <v>0.96454495648243443</v>
      </c>
      <c r="F18" s="3"/>
      <c r="G18" s="15"/>
    </row>
    <row r="19" spans="1:7" ht="20.100000000000001" customHeight="1">
      <c r="A19" s="401" t="s">
        <v>9</v>
      </c>
      <c r="B19" s="404" t="s">
        <v>117</v>
      </c>
      <c r="C19" s="403">
        <v>1914682.79641</v>
      </c>
      <c r="D19" s="403">
        <v>1995620.3805999998</v>
      </c>
      <c r="E19" s="99">
        <v>1.0422720590281358</v>
      </c>
      <c r="F19" s="3"/>
      <c r="G19" s="15"/>
    </row>
    <row r="20" spans="1:7" ht="20.100000000000001" customHeight="1">
      <c r="A20" s="401" t="s">
        <v>11</v>
      </c>
      <c r="B20" s="402" t="s">
        <v>120</v>
      </c>
      <c r="C20" s="403">
        <v>1967016.32586</v>
      </c>
      <c r="D20" s="403">
        <v>2187149.3515300001</v>
      </c>
      <c r="E20" s="99">
        <v>1.1119121497752469</v>
      </c>
      <c r="F20" s="3"/>
      <c r="G20" s="15"/>
    </row>
    <row r="21" spans="1:7" ht="20.100000000000001" customHeight="1">
      <c r="A21" s="401" t="s">
        <v>12</v>
      </c>
      <c r="B21" s="405" t="s">
        <v>118</v>
      </c>
      <c r="C21" s="403">
        <v>1859274.6708800001</v>
      </c>
      <c r="D21" s="403">
        <v>1919754.0229499999</v>
      </c>
      <c r="E21" s="99">
        <v>1.0325284655447786</v>
      </c>
      <c r="F21" s="3"/>
      <c r="G21" s="15"/>
    </row>
    <row r="22" spans="1:7" ht="20.100000000000001" customHeight="1">
      <c r="A22" s="401" t="s">
        <v>13</v>
      </c>
      <c r="B22" s="405" t="s">
        <v>119</v>
      </c>
      <c r="C22" s="403">
        <v>348543.94460000005</v>
      </c>
      <c r="D22" s="403">
        <v>363932.11279999994</v>
      </c>
      <c r="E22" s="99">
        <v>1.0441498652850212</v>
      </c>
      <c r="F22" s="3"/>
      <c r="G22" s="15"/>
    </row>
    <row r="23" spans="1:7" ht="20.100000000000001" customHeight="1" thickBot="1">
      <c r="A23" s="322" t="s">
        <v>14</v>
      </c>
      <c r="B23" s="406" t="s">
        <v>105</v>
      </c>
      <c r="C23" s="407">
        <v>1169522.21456</v>
      </c>
      <c r="D23" s="407">
        <v>1096004.6517400001</v>
      </c>
      <c r="E23" s="99">
        <v>0.93713880599723465</v>
      </c>
      <c r="F23" s="3"/>
      <c r="G23" s="15"/>
    </row>
    <row r="24" spans="1:7" ht="20.100000000000001" customHeight="1" thickBot="1">
      <c r="A24" s="391"/>
      <c r="B24" s="408" t="s">
        <v>2</v>
      </c>
      <c r="C24" s="138">
        <v>26602517.87957</v>
      </c>
      <c r="D24" s="138">
        <v>26253240.484390002</v>
      </c>
      <c r="E24" s="151">
        <v>0.9868705136573469</v>
      </c>
      <c r="F24" s="3"/>
      <c r="G24" s="15"/>
    </row>
    <row r="25" spans="1:7" ht="20.100000000000001" customHeight="1">
      <c r="C25" s="13"/>
      <c r="D25" s="13"/>
      <c r="E25" s="14"/>
      <c r="G25" s="15"/>
    </row>
    <row r="26" spans="1:7" ht="20.100000000000001" customHeight="1">
      <c r="A26" s="474" t="s">
        <v>282</v>
      </c>
      <c r="B26" s="474"/>
      <c r="C26" s="474"/>
      <c r="D26" s="474"/>
      <c r="G26" s="15"/>
    </row>
    <row r="27" spans="1:7" ht="20.100000000000001" customHeight="1" thickBot="1">
      <c r="G27" s="15"/>
    </row>
    <row r="28" spans="1:7" ht="20.100000000000001" customHeight="1" thickBot="1">
      <c r="A28" s="409" t="s">
        <v>3</v>
      </c>
      <c r="B28" s="391" t="s">
        <v>167</v>
      </c>
      <c r="C28" s="55">
        <v>2013</v>
      </c>
      <c r="D28" s="55">
        <v>2014</v>
      </c>
      <c r="E28" s="60" t="s">
        <v>201</v>
      </c>
      <c r="F28" s="410"/>
      <c r="G28" s="15"/>
    </row>
    <row r="29" spans="1:7" ht="20.100000000000001" customHeight="1">
      <c r="A29" s="314" t="s">
        <v>7</v>
      </c>
      <c r="B29" s="4" t="s">
        <v>161</v>
      </c>
      <c r="C29" s="411">
        <v>0.16094634520064788</v>
      </c>
      <c r="D29" s="63">
        <v>0.16101454223931225</v>
      </c>
      <c r="E29" s="412">
        <v>6.8197038664369325E-3</v>
      </c>
      <c r="F29" s="344"/>
      <c r="G29" s="413"/>
    </row>
    <row r="30" spans="1:7" ht="20.100000000000001" customHeight="1">
      <c r="A30" s="330" t="s">
        <v>8</v>
      </c>
      <c r="B30" s="4" t="s">
        <v>58</v>
      </c>
      <c r="C30" s="414">
        <v>0.14608599114019885</v>
      </c>
      <c r="D30" s="99">
        <v>0.1506576906628285</v>
      </c>
      <c r="E30" s="343">
        <v>0.45716995226296464</v>
      </c>
      <c r="F30" s="344"/>
      <c r="G30" s="413"/>
    </row>
    <row r="31" spans="1:7" ht="20.100000000000001" customHeight="1">
      <c r="A31" s="330" t="s">
        <v>9</v>
      </c>
      <c r="B31" s="4" t="s">
        <v>61</v>
      </c>
      <c r="C31" s="414">
        <v>6.0244480649373225E-2</v>
      </c>
      <c r="D31" s="99">
        <v>6.2228652415032205E-2</v>
      </c>
      <c r="E31" s="343">
        <v>0.19841717656589805</v>
      </c>
      <c r="F31" s="344"/>
      <c r="G31" s="413"/>
    </row>
    <row r="32" spans="1:7" ht="20.100000000000001" customHeight="1">
      <c r="A32" s="330" t="s">
        <v>11</v>
      </c>
      <c r="B32" s="4" t="s">
        <v>71</v>
      </c>
      <c r="C32" s="414">
        <v>4.7400471797900884E-2</v>
      </c>
      <c r="D32" s="99">
        <v>5.4649751042846903E-2</v>
      </c>
      <c r="E32" s="343">
        <v>0.72492792449460186</v>
      </c>
      <c r="F32" s="344"/>
      <c r="G32" s="413"/>
    </row>
    <row r="33" spans="1:7" ht="20.100000000000001" customHeight="1">
      <c r="A33" s="330" t="s">
        <v>12</v>
      </c>
      <c r="B33" s="4" t="s">
        <v>194</v>
      </c>
      <c r="C33" s="414">
        <v>5.7555059710518837E-2</v>
      </c>
      <c r="D33" s="99">
        <v>4.7954127385532605E-2</v>
      </c>
      <c r="E33" s="343">
        <v>-0.96009323249862322</v>
      </c>
      <c r="F33" s="344"/>
      <c r="G33" s="413"/>
    </row>
    <row r="34" spans="1:7" ht="20.100000000000001" customHeight="1">
      <c r="A34" s="330" t="s">
        <v>13</v>
      </c>
      <c r="B34" s="4" t="s">
        <v>162</v>
      </c>
      <c r="C34" s="414">
        <v>5.251899490281664E-2</v>
      </c>
      <c r="D34" s="99">
        <v>4.0485791664140083E-2</v>
      </c>
      <c r="E34" s="343">
        <v>-1.2033203238676558</v>
      </c>
      <c r="F34" s="344"/>
      <c r="G34" s="413"/>
    </row>
    <row r="35" spans="1:7" ht="20.100000000000001" customHeight="1">
      <c r="A35" s="330" t="s">
        <v>14</v>
      </c>
      <c r="B35" s="4" t="s">
        <v>178</v>
      </c>
      <c r="C35" s="414">
        <v>3.0538870326806196E-2</v>
      </c>
      <c r="D35" s="99">
        <v>3.7074842915669023E-2</v>
      </c>
      <c r="E35" s="343">
        <v>0.65359725888628273</v>
      </c>
      <c r="F35" s="344"/>
      <c r="G35" s="413"/>
    </row>
    <row r="36" spans="1:7" ht="20.100000000000001" customHeight="1">
      <c r="A36" s="330" t="s">
        <v>15</v>
      </c>
      <c r="B36" s="4" t="s">
        <v>270</v>
      </c>
      <c r="C36" s="414">
        <v>2.9440166269445508E-2</v>
      </c>
      <c r="D36" s="99">
        <v>3.6183604377213741E-2</v>
      </c>
      <c r="E36" s="343">
        <v>0.67434381077682326</v>
      </c>
      <c r="F36" s="344"/>
      <c r="G36" s="413"/>
    </row>
    <row r="37" spans="1:7" ht="20.100000000000001" customHeight="1">
      <c r="A37" s="330" t="s">
        <v>16</v>
      </c>
      <c r="B37" s="4" t="s">
        <v>182</v>
      </c>
      <c r="C37" s="414">
        <v>3.1677865127452229E-2</v>
      </c>
      <c r="D37" s="99">
        <v>3.3945467560598457E-2</v>
      </c>
      <c r="E37" s="343">
        <v>0.22676024331462277</v>
      </c>
      <c r="F37" s="344"/>
      <c r="G37" s="413"/>
    </row>
    <row r="38" spans="1:7" ht="20.100000000000001" customHeight="1">
      <c r="A38" s="330" t="s">
        <v>17</v>
      </c>
      <c r="B38" s="4" t="s">
        <v>66</v>
      </c>
      <c r="C38" s="414">
        <v>3.0645127565258515E-2</v>
      </c>
      <c r="D38" s="99">
        <v>3.2723466763033247E-2</v>
      </c>
      <c r="E38" s="343">
        <v>0.20783391977747326</v>
      </c>
      <c r="F38" s="344"/>
      <c r="G38" s="413"/>
    </row>
    <row r="39" spans="1:7" ht="20.100000000000001" customHeight="1" thickBot="1">
      <c r="A39" s="322" t="s">
        <v>18</v>
      </c>
      <c r="B39" s="415" t="s">
        <v>157</v>
      </c>
      <c r="C39" s="416">
        <v>0.43520125344049354</v>
      </c>
      <c r="D39" s="113">
        <v>0.39665095557645486</v>
      </c>
      <c r="E39" s="417">
        <v>-3.8550297864038683</v>
      </c>
      <c r="F39" s="344"/>
      <c r="G39" s="413"/>
    </row>
    <row r="40" spans="1:7" ht="20.100000000000001" customHeight="1">
      <c r="C40" s="7"/>
      <c r="D40" s="7"/>
      <c r="F40" s="410"/>
      <c r="G40" s="15"/>
    </row>
    <row r="41" spans="1:7" ht="20.100000000000001" customHeight="1">
      <c r="A41" s="473" t="s">
        <v>283</v>
      </c>
      <c r="B41" s="473"/>
      <c r="C41" s="473"/>
      <c r="D41" s="473"/>
      <c r="F41" s="410"/>
      <c r="G41" s="15"/>
    </row>
    <row r="42" spans="1:7" ht="20.100000000000001" customHeight="1" thickBot="1">
      <c r="F42" s="410"/>
      <c r="G42" s="15"/>
    </row>
    <row r="43" spans="1:7" ht="20.100000000000001" customHeight="1" thickBot="1">
      <c r="A43" s="409" t="s">
        <v>3</v>
      </c>
      <c r="B43" s="391" t="s">
        <v>167</v>
      </c>
      <c r="C43" s="55">
        <v>2013</v>
      </c>
      <c r="D43" s="55">
        <v>2014</v>
      </c>
      <c r="E43" s="60" t="s">
        <v>201</v>
      </c>
      <c r="F43" s="410"/>
      <c r="G43" s="15"/>
    </row>
    <row r="44" spans="1:7" ht="20.100000000000001" customHeight="1">
      <c r="A44" s="314" t="s">
        <v>7</v>
      </c>
      <c r="B44" s="418" t="s">
        <v>161</v>
      </c>
      <c r="C44" s="411">
        <v>0.28284936720081205</v>
      </c>
      <c r="D44" s="63">
        <v>0.28541773418675942</v>
      </c>
      <c r="E44" s="412">
        <v>0.25683669859473679</v>
      </c>
      <c r="F44" s="344"/>
      <c r="G44" s="419"/>
    </row>
    <row r="45" spans="1:7" ht="20.100000000000001" customHeight="1">
      <c r="A45" s="330" t="s">
        <v>8</v>
      </c>
      <c r="B45" s="418" t="s">
        <v>194</v>
      </c>
      <c r="C45" s="414">
        <v>8.423963915246914E-2</v>
      </c>
      <c r="D45" s="99">
        <v>8.1094754407823155E-2</v>
      </c>
      <c r="E45" s="343">
        <v>-0.31448847446459843</v>
      </c>
      <c r="F45" s="344"/>
      <c r="G45" s="419"/>
    </row>
    <row r="46" spans="1:7" ht="20.100000000000001" customHeight="1">
      <c r="A46" s="330" t="s">
        <v>9</v>
      </c>
      <c r="B46" s="418" t="s">
        <v>270</v>
      </c>
      <c r="C46" s="414">
        <v>6.3562641354022051E-2</v>
      </c>
      <c r="D46" s="99">
        <v>7.3667112291707484E-2</v>
      </c>
      <c r="E46" s="343">
        <v>1.0104470937685432</v>
      </c>
      <c r="F46" s="344"/>
      <c r="G46" s="419"/>
    </row>
    <row r="47" spans="1:7" ht="20.100000000000001" customHeight="1">
      <c r="A47" s="330" t="s">
        <v>11</v>
      </c>
      <c r="B47" s="418" t="s">
        <v>182</v>
      </c>
      <c r="C47" s="414">
        <v>5.9630974239758987E-2</v>
      </c>
      <c r="D47" s="99">
        <v>7.1909412697137687E-2</v>
      </c>
      <c r="E47" s="343">
        <v>1.22784384573787</v>
      </c>
      <c r="F47" s="344"/>
      <c r="G47" s="419"/>
    </row>
    <row r="48" spans="1:7" ht="20.100000000000001" customHeight="1">
      <c r="A48" s="330" t="s">
        <v>12</v>
      </c>
      <c r="B48" s="418" t="s">
        <v>51</v>
      </c>
      <c r="C48" s="414">
        <v>7.2257061645653306E-2</v>
      </c>
      <c r="D48" s="99">
        <v>5.4896374322609014E-2</v>
      </c>
      <c r="E48" s="343">
        <v>-1.7360687323044293</v>
      </c>
      <c r="F48" s="344"/>
      <c r="G48" s="419"/>
    </row>
    <row r="49" spans="1:7" ht="20.100000000000001" customHeight="1">
      <c r="A49" s="330" t="s">
        <v>13</v>
      </c>
      <c r="B49" s="418" t="s">
        <v>178</v>
      </c>
      <c r="C49" s="414">
        <v>6.512825308772735E-2</v>
      </c>
      <c r="D49" s="99">
        <v>5.402933018443086E-2</v>
      </c>
      <c r="E49" s="343">
        <v>-1.1098922903296491</v>
      </c>
      <c r="F49" s="344"/>
      <c r="G49" s="419"/>
    </row>
    <row r="50" spans="1:7" ht="20.100000000000001" customHeight="1">
      <c r="A50" s="330" t="s">
        <v>14</v>
      </c>
      <c r="B50" s="418" t="s">
        <v>162</v>
      </c>
      <c r="C50" s="414">
        <v>7.1120163393726329E-2</v>
      </c>
      <c r="D50" s="99">
        <v>5.3887647344604668E-2</v>
      </c>
      <c r="E50" s="343">
        <v>-1.7232516049121662</v>
      </c>
      <c r="F50" s="344"/>
      <c r="G50" s="419"/>
    </row>
    <row r="51" spans="1:7" ht="20.100000000000001" customHeight="1">
      <c r="A51" s="330" t="s">
        <v>15</v>
      </c>
      <c r="B51" s="418" t="s">
        <v>122</v>
      </c>
      <c r="C51" s="414">
        <v>1.7396794610155569E-2</v>
      </c>
      <c r="D51" s="99">
        <v>5.3375338949571437E-2</v>
      </c>
      <c r="E51" s="343">
        <v>3.597854433941587</v>
      </c>
      <c r="F51" s="344"/>
      <c r="G51" s="419"/>
    </row>
    <row r="52" spans="1:7" ht="20.100000000000001" customHeight="1">
      <c r="A52" s="330" t="s">
        <v>16</v>
      </c>
      <c r="B52" s="418" t="s">
        <v>173</v>
      </c>
      <c r="C52" s="414">
        <v>3.8135479024342479E-2</v>
      </c>
      <c r="D52" s="99">
        <v>4.130944445111806E-2</v>
      </c>
      <c r="E52" s="343">
        <v>0.31739654267755812</v>
      </c>
      <c r="F52" s="344"/>
      <c r="G52" s="419"/>
    </row>
    <row r="53" spans="1:7" ht="20.100000000000001" customHeight="1">
      <c r="A53" s="330" t="s">
        <v>17</v>
      </c>
      <c r="B53" s="418" t="s">
        <v>123</v>
      </c>
      <c r="C53" s="414">
        <v>5.7327244230825365E-2</v>
      </c>
      <c r="D53" s="99">
        <v>3.6369379281139334E-2</v>
      </c>
      <c r="E53" s="343">
        <v>-2.0957864949686029</v>
      </c>
      <c r="F53" s="344"/>
      <c r="G53" s="419"/>
    </row>
    <row r="54" spans="1:7" ht="20.100000000000001" customHeight="1" thickBot="1">
      <c r="A54" s="322" t="s">
        <v>18</v>
      </c>
      <c r="B54" s="420" t="s">
        <v>157</v>
      </c>
      <c r="C54" s="416">
        <v>0.18835238206050728</v>
      </c>
      <c r="D54" s="113">
        <v>0.19404347188309895</v>
      </c>
      <c r="E54" s="417">
        <v>0.56910898225916717</v>
      </c>
      <c r="F54" s="344"/>
      <c r="G54" s="419"/>
    </row>
    <row r="55" spans="1:7" ht="20.100000000000001" customHeight="1">
      <c r="A55" s="1"/>
      <c r="B55" s="1"/>
      <c r="F55" s="410"/>
      <c r="G55" s="15"/>
    </row>
    <row r="56" spans="1:7" ht="20.100000000000001" customHeight="1">
      <c r="A56" s="473" t="s">
        <v>284</v>
      </c>
      <c r="B56" s="473"/>
      <c r="C56" s="473"/>
      <c r="D56" s="473"/>
      <c r="F56" s="410"/>
      <c r="G56" s="15"/>
    </row>
    <row r="57" spans="1:7" ht="20.100000000000001" customHeight="1" thickBot="1">
      <c r="F57" s="410"/>
      <c r="G57" s="15"/>
    </row>
    <row r="58" spans="1:7" ht="20.100000000000001" customHeight="1" thickBot="1">
      <c r="A58" s="250" t="s">
        <v>3</v>
      </c>
      <c r="B58" s="391" t="s">
        <v>167</v>
      </c>
      <c r="C58" s="55">
        <v>2013</v>
      </c>
      <c r="D58" s="55">
        <v>2014</v>
      </c>
      <c r="E58" s="74" t="s">
        <v>201</v>
      </c>
      <c r="F58" s="410"/>
      <c r="G58" s="15"/>
    </row>
    <row r="59" spans="1:7" ht="20.100000000000001" customHeight="1">
      <c r="A59" s="314" t="s">
        <v>7</v>
      </c>
      <c r="B59" s="410" t="s">
        <v>58</v>
      </c>
      <c r="C59" s="411">
        <v>0.31101944366778239</v>
      </c>
      <c r="D59" s="63">
        <v>0.31469454028901211</v>
      </c>
      <c r="E59" s="343">
        <v>0.36750966212297231</v>
      </c>
      <c r="F59" s="344"/>
      <c r="G59" s="419"/>
    </row>
    <row r="60" spans="1:7" ht="20.100000000000001" customHeight="1">
      <c r="A60" s="330" t="s">
        <v>8</v>
      </c>
      <c r="B60" s="410" t="s">
        <v>71</v>
      </c>
      <c r="C60" s="414">
        <v>0.1388054163396327</v>
      </c>
      <c r="D60" s="99">
        <v>0.12945675444770488</v>
      </c>
      <c r="E60" s="343">
        <v>-0.93486618919278175</v>
      </c>
      <c r="F60" s="344"/>
      <c r="G60" s="419"/>
    </row>
    <row r="61" spans="1:7" ht="20.100000000000001" customHeight="1">
      <c r="A61" s="330" t="s">
        <v>9</v>
      </c>
      <c r="B61" s="410" t="s">
        <v>61</v>
      </c>
      <c r="C61" s="414">
        <v>0.12847047260118166</v>
      </c>
      <c r="D61" s="99">
        <v>0.12761140376858465</v>
      </c>
      <c r="E61" s="343">
        <v>-8.5906883259700972E-2</v>
      </c>
      <c r="F61" s="344"/>
      <c r="G61" s="419"/>
    </row>
    <row r="62" spans="1:7" ht="20.100000000000001" customHeight="1">
      <c r="A62" s="330" t="s">
        <v>11</v>
      </c>
      <c r="B62" s="410" t="s">
        <v>66</v>
      </c>
      <c r="C62" s="414">
        <v>6.7557291971509989E-2</v>
      </c>
      <c r="D62" s="99">
        <v>6.7265748869748121E-2</v>
      </c>
      <c r="E62" s="343">
        <v>-2.9154310176186804E-2</v>
      </c>
      <c r="F62" s="344"/>
      <c r="G62" s="419"/>
    </row>
    <row r="63" spans="1:7" ht="20.100000000000001" customHeight="1">
      <c r="A63" s="330" t="s">
        <v>12</v>
      </c>
      <c r="B63" s="410" t="s">
        <v>53</v>
      </c>
      <c r="C63" s="414">
        <v>3.9214054405018538E-2</v>
      </c>
      <c r="D63" s="99">
        <v>4.1610845017701126E-2</v>
      </c>
      <c r="E63" s="343">
        <v>0.2396790612682588</v>
      </c>
      <c r="F63" s="344"/>
      <c r="G63" s="419"/>
    </row>
    <row r="64" spans="1:7" ht="20.100000000000001" customHeight="1">
      <c r="A64" s="330" t="s">
        <v>13</v>
      </c>
      <c r="B64" s="410" t="s">
        <v>136</v>
      </c>
      <c r="C64" s="414">
        <v>4.2019328444623888E-2</v>
      </c>
      <c r="D64" s="99">
        <v>4.105573679133747E-2</v>
      </c>
      <c r="E64" s="343">
        <v>-9.6359165328641777E-2</v>
      </c>
      <c r="F64" s="344"/>
      <c r="G64" s="419"/>
    </row>
    <row r="65" spans="1:7" ht="20.100000000000001" customHeight="1">
      <c r="A65" s="330" t="s">
        <v>14</v>
      </c>
      <c r="B65" s="410" t="s">
        <v>179</v>
      </c>
      <c r="C65" s="414">
        <v>4.065120242049735E-2</v>
      </c>
      <c r="D65" s="99">
        <v>3.8446146527949747E-2</v>
      </c>
      <c r="E65" s="343">
        <v>-0.22050558925476027</v>
      </c>
      <c r="F65" s="344"/>
      <c r="G65" s="419"/>
    </row>
    <row r="66" spans="1:7" ht="20.100000000000001" customHeight="1">
      <c r="A66" s="330" t="s">
        <v>15</v>
      </c>
      <c r="B66" s="410" t="s">
        <v>69</v>
      </c>
      <c r="C66" s="414">
        <v>3.6498025944722894E-2</v>
      </c>
      <c r="D66" s="99">
        <v>3.3316705857220977E-2</v>
      </c>
      <c r="E66" s="343">
        <v>-0.31813200875019165</v>
      </c>
      <c r="F66" s="344"/>
      <c r="G66" s="419"/>
    </row>
    <row r="67" spans="1:7" ht="20.100000000000001" customHeight="1">
      <c r="A67" s="330" t="s">
        <v>16</v>
      </c>
      <c r="B67" s="410" t="s">
        <v>202</v>
      </c>
      <c r="C67" s="414">
        <v>1.889962011334928E-2</v>
      </c>
      <c r="D67" s="99">
        <v>2.1706283658971846E-2</v>
      </c>
      <c r="E67" s="343">
        <v>0.28066635456225653</v>
      </c>
      <c r="F67" s="344"/>
      <c r="G67" s="419"/>
    </row>
    <row r="68" spans="1:7" ht="20.100000000000001" customHeight="1">
      <c r="A68" s="330" t="s">
        <v>17</v>
      </c>
      <c r="B68" s="410" t="s">
        <v>60</v>
      </c>
      <c r="C68" s="414">
        <v>1.8298193445620056E-2</v>
      </c>
      <c r="D68" s="99">
        <v>1.8395556459549548E-2</v>
      </c>
      <c r="E68" s="343">
        <v>9.7363013929492592E-3</v>
      </c>
      <c r="F68" s="344"/>
      <c r="G68" s="419"/>
    </row>
    <row r="69" spans="1:7" ht="20.100000000000001" customHeight="1" thickBot="1">
      <c r="A69" s="322" t="s">
        <v>18</v>
      </c>
      <c r="B69" s="421" t="s">
        <v>157</v>
      </c>
      <c r="C69" s="416">
        <v>0.15856695064606113</v>
      </c>
      <c r="D69" s="113">
        <v>0.16255533284504323</v>
      </c>
      <c r="E69" s="417">
        <v>0.39883821989820933</v>
      </c>
      <c r="F69" s="344"/>
      <c r="G69" s="419"/>
    </row>
    <row r="70" spans="1:7">
      <c r="F70" s="1"/>
      <c r="G70" s="232"/>
    </row>
    <row r="71" spans="1:7">
      <c r="B71" s="2"/>
      <c r="C71" s="7"/>
      <c r="D71" s="7"/>
      <c r="F71" s="1"/>
      <c r="G71" s="232"/>
    </row>
  </sheetData>
  <mergeCells count="5">
    <mergeCell ref="A56:D56"/>
    <mergeCell ref="A2:E2"/>
    <mergeCell ref="A26:D26"/>
    <mergeCell ref="A41:D41"/>
    <mergeCell ref="A13:E13"/>
  </mergeCells>
  <phoneticPr fontId="0" type="noConversion"/>
  <conditionalFormatting sqref="G7:G11 F13:G13 G17:G69">
    <cfRule type="cellIs" dxfId="3" priority="6" operator="not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fitToHeight="3" orientation="portrait" horizontalDpi="300" verticalDpi="300" r:id="rId1"/>
  <headerFooter alignWithMargins="0"/>
  <rowBreaks count="1" manualBreakCount="1">
    <brk id="40" max="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zoomScale="80" zoomScaleNormal="80" zoomScaleSheetLayoutView="80" workbookViewId="0">
      <selection activeCell="O50" sqref="O50"/>
    </sheetView>
  </sheetViews>
  <sheetFormatPr defaultRowHeight="12.75"/>
  <cols>
    <col min="1" max="1" width="7" style="4" customWidth="1"/>
    <col min="2" max="2" width="46.42578125" style="4" customWidth="1"/>
    <col min="3" max="13" width="13.28515625" style="4" customWidth="1"/>
    <col min="14" max="16384" width="9.140625" style="4"/>
  </cols>
  <sheetData>
    <row r="1" spans="1:13" ht="15.75">
      <c r="A1" s="422"/>
      <c r="B1" s="423" t="s">
        <v>138</v>
      </c>
      <c r="C1" s="424"/>
      <c r="D1" s="424"/>
      <c r="E1" s="424"/>
      <c r="F1" s="424"/>
    </row>
    <row r="2" spans="1:13" ht="15.75">
      <c r="B2" s="213" t="s">
        <v>272</v>
      </c>
      <c r="C2" s="425"/>
      <c r="D2" s="425"/>
      <c r="E2" s="425"/>
      <c r="F2" s="425"/>
    </row>
    <row r="3" spans="1:13">
      <c r="A3" s="426"/>
      <c r="B3" s="426"/>
      <c r="C3" s="426"/>
      <c r="D3" s="426"/>
      <c r="E3" s="426"/>
      <c r="F3" s="426"/>
      <c r="G3" s="426"/>
      <c r="H3" s="426"/>
      <c r="I3" s="1"/>
    </row>
    <row r="4" spans="1:13">
      <c r="A4" s="1"/>
      <c r="B4" s="1" t="s">
        <v>139</v>
      </c>
      <c r="C4" s="427">
        <v>2004</v>
      </c>
      <c r="D4" s="427">
        <v>2005</v>
      </c>
      <c r="E4" s="428">
        <v>2006</v>
      </c>
      <c r="F4" s="427">
        <v>2007</v>
      </c>
      <c r="G4" s="428">
        <v>2008</v>
      </c>
      <c r="H4" s="428">
        <v>2009</v>
      </c>
      <c r="I4" s="428">
        <v>2010</v>
      </c>
      <c r="J4" s="428">
        <v>2011</v>
      </c>
      <c r="K4" s="428">
        <v>2012</v>
      </c>
      <c r="L4" s="428">
        <v>2013</v>
      </c>
      <c r="M4" s="428">
        <v>2014</v>
      </c>
    </row>
    <row r="5" spans="1:13">
      <c r="A5" s="1"/>
      <c r="B5" s="1"/>
      <c r="C5" s="1"/>
      <c r="F5" s="1"/>
      <c r="H5" s="1"/>
    </row>
    <row r="6" spans="1:13">
      <c r="A6" s="1"/>
      <c r="B6" s="342" t="s">
        <v>140</v>
      </c>
      <c r="C6" s="1"/>
      <c r="F6" s="1"/>
      <c r="H6" s="1"/>
    </row>
    <row r="7" spans="1:13">
      <c r="A7" s="1"/>
      <c r="B7" s="429" t="s">
        <v>0</v>
      </c>
      <c r="C7" s="1">
        <v>36</v>
      </c>
      <c r="D7" s="1">
        <v>33</v>
      </c>
      <c r="E7" s="1">
        <v>32</v>
      </c>
      <c r="F7" s="1">
        <v>31</v>
      </c>
      <c r="G7" s="1">
        <v>32</v>
      </c>
      <c r="H7" s="1">
        <v>30</v>
      </c>
      <c r="I7" s="1">
        <v>30</v>
      </c>
      <c r="J7" s="1">
        <v>28</v>
      </c>
      <c r="K7" s="1">
        <v>28</v>
      </c>
      <c r="L7" s="1">
        <v>27</v>
      </c>
      <c r="M7" s="1">
        <v>26</v>
      </c>
    </row>
    <row r="8" spans="1:13">
      <c r="A8" s="1"/>
      <c r="B8" s="429" t="s">
        <v>1</v>
      </c>
      <c r="C8" s="1">
        <v>41</v>
      </c>
      <c r="D8" s="1">
        <v>38</v>
      </c>
      <c r="E8" s="1">
        <v>37</v>
      </c>
      <c r="F8" s="1">
        <v>34</v>
      </c>
      <c r="G8" s="1">
        <v>35</v>
      </c>
      <c r="H8" s="1">
        <v>36</v>
      </c>
      <c r="I8" s="1">
        <v>35</v>
      </c>
      <c r="J8" s="1">
        <v>33</v>
      </c>
      <c r="K8" s="1">
        <v>31</v>
      </c>
      <c r="L8" s="1">
        <v>31</v>
      </c>
      <c r="M8" s="1">
        <v>30</v>
      </c>
    </row>
    <row r="9" spans="1:13">
      <c r="A9" s="426"/>
      <c r="B9" s="426" t="s">
        <v>2</v>
      </c>
      <c r="C9" s="426">
        <v>77</v>
      </c>
      <c r="D9" s="426">
        <v>71</v>
      </c>
      <c r="E9" s="426">
        <v>69</v>
      </c>
      <c r="F9" s="426">
        <v>65</v>
      </c>
      <c r="G9" s="426">
        <v>67</v>
      </c>
      <c r="H9" s="426">
        <v>66</v>
      </c>
      <c r="I9" s="426">
        <v>65</v>
      </c>
      <c r="J9" s="426">
        <v>61</v>
      </c>
      <c r="K9" s="426">
        <v>59</v>
      </c>
      <c r="L9" s="426">
        <v>58</v>
      </c>
      <c r="M9" s="426">
        <v>56</v>
      </c>
    </row>
    <row r="10" spans="1:13" s="1" customFormat="1"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"/>
      <c r="B11" s="342" t="s">
        <v>170</v>
      </c>
      <c r="C11" s="1"/>
      <c r="D11" s="1"/>
      <c r="E11" s="430"/>
      <c r="F11" s="1"/>
    </row>
    <row r="12" spans="1:13">
      <c r="A12" s="1"/>
      <c r="B12" s="429" t="s">
        <v>0</v>
      </c>
      <c r="C12" s="78">
        <v>2553273.8338005198</v>
      </c>
      <c r="D12" s="78">
        <v>2668211.4134587971</v>
      </c>
      <c r="E12" s="78">
        <v>2706023.1591124623</v>
      </c>
      <c r="F12" s="78">
        <v>2724940.374906878</v>
      </c>
      <c r="G12" s="78">
        <v>2828813.6916749058</v>
      </c>
      <c r="H12" s="78">
        <v>2836104.5905829482</v>
      </c>
      <c r="I12" s="78">
        <v>3035619.594077209</v>
      </c>
      <c r="J12" s="78">
        <v>3017080.2788399993</v>
      </c>
      <c r="K12" s="78">
        <v>2952354.1799999997</v>
      </c>
      <c r="L12" s="78">
        <v>3184856.8771000002</v>
      </c>
      <c r="M12" s="78">
        <v>2988958.1771</v>
      </c>
    </row>
    <row r="13" spans="1:13">
      <c r="A13" s="1"/>
      <c r="B13" s="429" t="s">
        <v>1</v>
      </c>
      <c r="C13" s="78">
        <v>2519426.482055184</v>
      </c>
      <c r="D13" s="78">
        <v>3038463.2355105029</v>
      </c>
      <c r="E13" s="78">
        <v>3067019.5904021179</v>
      </c>
      <c r="F13" s="78">
        <v>3139015.4800382452</v>
      </c>
      <c r="G13" s="78">
        <v>3080380.765849255</v>
      </c>
      <c r="H13" s="78">
        <v>3043558.9857729343</v>
      </c>
      <c r="I13" s="78">
        <v>3226460.7439360581</v>
      </c>
      <c r="J13" s="78">
        <v>3047663.5460969992</v>
      </c>
      <c r="K13" s="78">
        <v>2618146.1369999996</v>
      </c>
      <c r="L13" s="78">
        <v>2654712.8879999998</v>
      </c>
      <c r="M13" s="78">
        <v>2613097.1340000001</v>
      </c>
    </row>
    <row r="14" spans="1:13">
      <c r="A14" s="426"/>
      <c r="B14" s="426" t="s">
        <v>2</v>
      </c>
      <c r="C14" s="431">
        <v>5072700.3158557033</v>
      </c>
      <c r="D14" s="431">
        <v>5706674.6489692992</v>
      </c>
      <c r="E14" s="431">
        <v>5773042.7495145798</v>
      </c>
      <c r="F14" s="431">
        <v>5863955.8549451241</v>
      </c>
      <c r="G14" s="431">
        <v>5909194.4575241599</v>
      </c>
      <c r="H14" s="431">
        <v>5879663.5763558829</v>
      </c>
      <c r="I14" s="431">
        <v>6262080.3380132671</v>
      </c>
      <c r="J14" s="431">
        <v>6064743.8249369981</v>
      </c>
      <c r="K14" s="431">
        <v>5570500.3169999998</v>
      </c>
      <c r="L14" s="431">
        <v>5839569.7651000004</v>
      </c>
      <c r="M14" s="431">
        <v>5602055.3111000005</v>
      </c>
    </row>
    <row r="15" spans="1:13" s="1" customFormat="1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"/>
      <c r="B16" s="432" t="s">
        <v>141</v>
      </c>
      <c r="C16" s="433"/>
      <c r="E16" s="434"/>
      <c r="F16" s="1"/>
      <c r="G16" s="1"/>
      <c r="H16" s="1"/>
    </row>
    <row r="17" spans="1:13">
      <c r="A17" s="426"/>
      <c r="B17" s="435"/>
      <c r="C17" s="436">
        <v>0.72099999999999997</v>
      </c>
      <c r="D17" s="437" t="s">
        <v>165</v>
      </c>
      <c r="E17" s="437" t="s">
        <v>177</v>
      </c>
      <c r="F17" s="437" t="s">
        <v>176</v>
      </c>
      <c r="G17" s="437" t="s">
        <v>181</v>
      </c>
      <c r="H17" s="438">
        <v>0.82199999999999995</v>
      </c>
      <c r="I17" s="438">
        <v>0.77400000000000002</v>
      </c>
      <c r="J17" s="438">
        <v>0.77100000000000002</v>
      </c>
      <c r="K17" s="438">
        <v>0.78100000000000003</v>
      </c>
      <c r="L17" s="438">
        <v>0.747</v>
      </c>
      <c r="M17" s="438">
        <v>0.69599999999999995</v>
      </c>
    </row>
    <row r="18" spans="1:13">
      <c r="A18" s="1"/>
      <c r="B18" s="439"/>
      <c r="C18" s="440"/>
      <c r="D18" s="439"/>
      <c r="E18" s="441"/>
      <c r="F18" s="439"/>
      <c r="G18" s="439"/>
      <c r="H18" s="439"/>
    </row>
    <row r="19" spans="1:13">
      <c r="A19" s="1"/>
      <c r="B19" s="342" t="s">
        <v>171</v>
      </c>
      <c r="C19" s="1"/>
      <c r="D19" s="1"/>
      <c r="E19" s="430"/>
      <c r="F19" s="1"/>
      <c r="G19" s="1"/>
      <c r="H19" s="1"/>
    </row>
    <row r="20" spans="1:13">
      <c r="A20" s="1"/>
      <c r="B20" s="429" t="s">
        <v>0</v>
      </c>
      <c r="C20" s="78">
        <v>15249260.452919222</v>
      </c>
      <c r="D20" s="78">
        <v>18501324.666932672</v>
      </c>
      <c r="E20" s="78">
        <v>25453815.688309077</v>
      </c>
      <c r="F20" s="78">
        <v>30027440.393393535</v>
      </c>
      <c r="G20" s="78">
        <v>44035259.853310019</v>
      </c>
      <c r="H20" s="78">
        <v>33043334.099150866</v>
      </c>
      <c r="I20" s="78">
        <v>34277285.250251651</v>
      </c>
      <c r="J20" s="78">
        <v>33324254.786128994</v>
      </c>
      <c r="K20" s="78">
        <v>36704793.572999999</v>
      </c>
      <c r="L20" s="78">
        <v>31263873.57773</v>
      </c>
      <c r="M20" s="78">
        <v>28667405.770399999</v>
      </c>
    </row>
    <row r="21" spans="1:13">
      <c r="A21" s="1"/>
      <c r="B21" s="429" t="s">
        <v>1</v>
      </c>
      <c r="C21" s="78">
        <v>17844082.304498654</v>
      </c>
      <c r="D21" s="78">
        <v>18927517.798294466</v>
      </c>
      <c r="E21" s="78">
        <v>19857597.710113149</v>
      </c>
      <c r="F21" s="78">
        <v>21542424.631628133</v>
      </c>
      <c r="G21" s="78">
        <v>22994895.494528886</v>
      </c>
      <c r="H21" s="78">
        <v>22798345.763798639</v>
      </c>
      <c r="I21" s="78">
        <v>24815901.798865642</v>
      </c>
      <c r="J21" s="78">
        <v>26473294.252325997</v>
      </c>
      <c r="K21" s="78">
        <v>26501590.835999995</v>
      </c>
      <c r="L21" s="78">
        <v>26598812.734929994</v>
      </c>
      <c r="M21" s="78">
        <v>26253242.246949993</v>
      </c>
    </row>
    <row r="22" spans="1:13">
      <c r="A22" s="426"/>
      <c r="B22" s="426" t="s">
        <v>2</v>
      </c>
      <c r="C22" s="431">
        <v>33093342.75741788</v>
      </c>
      <c r="D22" s="431">
        <v>37428842.465227135</v>
      </c>
      <c r="E22" s="431">
        <v>45311413.398422226</v>
      </c>
      <c r="F22" s="431">
        <v>51569865.025021672</v>
      </c>
      <c r="G22" s="431">
        <v>67030155.347838908</v>
      </c>
      <c r="H22" s="431">
        <v>55841679.862949505</v>
      </c>
      <c r="I22" s="431">
        <v>59093187.049117289</v>
      </c>
      <c r="J22" s="431">
        <v>59797549.038454995</v>
      </c>
      <c r="K22" s="431">
        <v>63206384.408999994</v>
      </c>
      <c r="L22" s="431">
        <v>57862686.312659994</v>
      </c>
      <c r="M22" s="431">
        <v>54920648.017349988</v>
      </c>
    </row>
    <row r="23" spans="1:13">
      <c r="A23" s="1"/>
      <c r="B23" s="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>
      <c r="A24" s="1"/>
      <c r="B24" s="342" t="s">
        <v>172</v>
      </c>
      <c r="C24" s="1"/>
      <c r="D24" s="1"/>
      <c r="E24" s="1"/>
      <c r="F24" s="1"/>
      <c r="G24" s="1"/>
      <c r="H24" s="1"/>
    </row>
    <row r="25" spans="1:13">
      <c r="A25" s="1"/>
      <c r="B25" s="429" t="s">
        <v>0</v>
      </c>
      <c r="C25" s="78">
        <v>7359202.6424630964</v>
      </c>
      <c r="D25" s="78">
        <v>9106931.7366888653</v>
      </c>
      <c r="E25" s="78">
        <v>10208309.967130555</v>
      </c>
      <c r="F25" s="78">
        <v>12277864.679755855</v>
      </c>
      <c r="G25" s="78">
        <v>21901739.870183375</v>
      </c>
      <c r="H25" s="78">
        <v>30247221.651043348</v>
      </c>
      <c r="I25" s="78">
        <v>24660539.635127481</v>
      </c>
      <c r="J25" s="78">
        <v>27276527.474770997</v>
      </c>
      <c r="K25" s="78">
        <v>26149891.777999997</v>
      </c>
      <c r="L25" s="78">
        <v>23087002.02177</v>
      </c>
      <c r="M25" s="78">
        <v>20355841.921440005</v>
      </c>
    </row>
    <row r="26" spans="1:13">
      <c r="A26" s="1"/>
      <c r="B26" s="429" t="s">
        <v>1</v>
      </c>
      <c r="C26" s="78">
        <v>9789422.266882265</v>
      </c>
      <c r="D26" s="78">
        <v>10042137.581164993</v>
      </c>
      <c r="E26" s="78">
        <v>10142553.504113479</v>
      </c>
      <c r="F26" s="78">
        <v>10873554.095306627</v>
      </c>
      <c r="G26" s="78">
        <v>11226835.807619307</v>
      </c>
      <c r="H26" s="78">
        <v>13494202.64702479</v>
      </c>
      <c r="I26" s="78">
        <v>15564570.096928835</v>
      </c>
      <c r="J26" s="78">
        <v>14376105.855828997</v>
      </c>
      <c r="K26" s="78">
        <v>14171301.072999999</v>
      </c>
      <c r="L26" s="78">
        <v>13711275.601149999</v>
      </c>
      <c r="M26" s="78">
        <v>13813656.81247</v>
      </c>
    </row>
    <row r="27" spans="1:13">
      <c r="A27" s="426"/>
      <c r="B27" s="426" t="s">
        <v>2</v>
      </c>
      <c r="C27" s="78">
        <v>17148624.909345362</v>
      </c>
      <c r="D27" s="78">
        <v>19149069.317853857</v>
      </c>
      <c r="E27" s="78">
        <v>20350863.471244033</v>
      </c>
      <c r="F27" s="78">
        <v>23151418.775062483</v>
      </c>
      <c r="G27" s="78">
        <v>33128575.677802682</v>
      </c>
      <c r="H27" s="78">
        <v>43741424.298068136</v>
      </c>
      <c r="I27" s="78">
        <v>40225109.73205632</v>
      </c>
      <c r="J27" s="431">
        <v>41652633.330599993</v>
      </c>
      <c r="K27" s="431">
        <v>40321192.850999996</v>
      </c>
      <c r="L27" s="431">
        <v>36798277.622919999</v>
      </c>
      <c r="M27" s="431">
        <v>34169498.733910009</v>
      </c>
    </row>
    <row r="28" spans="1:13" s="1" customFormat="1">
      <c r="C28" s="442"/>
      <c r="D28" s="442"/>
      <c r="E28" s="442"/>
      <c r="F28" s="442"/>
      <c r="G28" s="442"/>
      <c r="H28" s="442"/>
      <c r="I28" s="442"/>
      <c r="J28" s="15"/>
      <c r="K28" s="15"/>
      <c r="L28" s="15"/>
      <c r="M28" s="15"/>
    </row>
    <row r="29" spans="1:13">
      <c r="A29" s="1"/>
      <c r="B29" s="342" t="s">
        <v>168</v>
      </c>
      <c r="C29" s="78"/>
      <c r="D29" s="78"/>
      <c r="E29" s="78"/>
      <c r="F29" s="78"/>
      <c r="G29" s="78"/>
      <c r="H29" s="1"/>
    </row>
    <row r="30" spans="1:13">
      <c r="A30" s="1"/>
      <c r="B30" s="429" t="s">
        <v>0</v>
      </c>
      <c r="C30" s="78">
        <v>399.46718847695348</v>
      </c>
      <c r="D30" s="78">
        <v>484.87367106776401</v>
      </c>
      <c r="E30" s="78">
        <v>667.64106723433645</v>
      </c>
      <c r="F30" s="78">
        <v>787.79096425106343</v>
      </c>
      <c r="G30" s="78">
        <v>1154.6900527928997</v>
      </c>
      <c r="H30" s="78">
        <v>865.75665101136758</v>
      </c>
      <c r="I30" s="78">
        <v>889.62588243580717</v>
      </c>
      <c r="J30" s="78">
        <v>864.71157782264243</v>
      </c>
      <c r="K30" s="78">
        <v>952.55478610541616</v>
      </c>
      <c r="L30" s="78">
        <v>812.13304181551325</v>
      </c>
      <c r="M30" s="78">
        <v>745.01431353205646</v>
      </c>
    </row>
    <row r="31" spans="1:13">
      <c r="A31" s="1"/>
      <c r="B31" s="429" t="s">
        <v>1</v>
      </c>
      <c r="C31" s="78">
        <v>467.44072679045041</v>
      </c>
      <c r="D31" s="78">
        <v>496.04313227702562</v>
      </c>
      <c r="E31" s="78">
        <v>520.85502190460716</v>
      </c>
      <c r="F31" s="78">
        <v>565.18062314062684</v>
      </c>
      <c r="G31" s="78">
        <v>602.97082794548157</v>
      </c>
      <c r="H31" s="78">
        <v>597.33135336281703</v>
      </c>
      <c r="I31" s="78">
        <v>644.06700749716174</v>
      </c>
      <c r="J31" s="78">
        <v>686.94001381301564</v>
      </c>
      <c r="K31" s="78">
        <v>687.76349715827985</v>
      </c>
      <c r="L31" s="78">
        <v>690.95003987245411</v>
      </c>
      <c r="M31" s="78">
        <v>682.27454577691708</v>
      </c>
    </row>
    <row r="32" spans="1:13">
      <c r="A32" s="426"/>
      <c r="B32" s="426" t="s">
        <v>2</v>
      </c>
      <c r="C32" s="78">
        <v>866.90791526740395</v>
      </c>
      <c r="D32" s="78">
        <v>980.91680334478951</v>
      </c>
      <c r="E32" s="78">
        <v>1188.4960891389437</v>
      </c>
      <c r="F32" s="78">
        <v>1352.9715873916905</v>
      </c>
      <c r="G32" s="78">
        <v>1757.6608807383814</v>
      </c>
      <c r="H32" s="78">
        <v>1463.0880043741847</v>
      </c>
      <c r="I32" s="78">
        <v>1533.6928899329689</v>
      </c>
      <c r="J32" s="78">
        <v>1551.6515916356582</v>
      </c>
      <c r="K32" s="78">
        <v>1640.318283263696</v>
      </c>
      <c r="L32" s="78">
        <v>1503.0830816879675</v>
      </c>
      <c r="M32" s="78">
        <v>1427.2888593089733</v>
      </c>
    </row>
    <row r="33" spans="1:13">
      <c r="A33" s="1"/>
      <c r="B33" s="1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</row>
    <row r="34" spans="1:13">
      <c r="A34" s="1"/>
      <c r="B34" s="342" t="s">
        <v>169</v>
      </c>
      <c r="C34" s="1"/>
      <c r="D34" s="1"/>
      <c r="E34" s="1"/>
      <c r="F34" s="1"/>
      <c r="G34" s="1"/>
      <c r="H34" s="1"/>
    </row>
    <row r="35" spans="1:13">
      <c r="A35" s="1"/>
      <c r="B35" s="429" t="s">
        <v>142</v>
      </c>
      <c r="C35" s="78">
        <v>52851790.349520616</v>
      </c>
      <c r="D35" s="78">
        <v>62362686.633111879</v>
      </c>
      <c r="E35" s="78">
        <v>78476984.255566269</v>
      </c>
      <c r="F35" s="78">
        <v>89971105.369164422</v>
      </c>
      <c r="G35" s="78">
        <v>91324826.48367402</v>
      </c>
      <c r="H35" s="78">
        <v>91457837.371795923</v>
      </c>
      <c r="I35" s="78">
        <v>97858657.897613674</v>
      </c>
      <c r="J35" s="78">
        <v>88722831.552643999</v>
      </c>
      <c r="K35" s="78">
        <v>95263879.367999986</v>
      </c>
      <c r="L35" s="78">
        <v>95276077.130959988</v>
      </c>
      <c r="M35" s="78">
        <v>99171989.214599997</v>
      </c>
    </row>
    <row r="36" spans="1:13">
      <c r="A36" s="1"/>
      <c r="B36" s="429" t="s">
        <v>143</v>
      </c>
      <c r="C36" s="78">
        <v>36684919.215659007</v>
      </c>
      <c r="D36" s="78">
        <v>39699654.760190234</v>
      </c>
      <c r="E36" s="78">
        <v>44528853.943923116</v>
      </c>
      <c r="F36" s="78">
        <v>47617243.567553073</v>
      </c>
      <c r="G36" s="78">
        <v>61566483.78409151</v>
      </c>
      <c r="H36" s="78">
        <v>55176834.091522194</v>
      </c>
      <c r="I36" s="78">
        <v>55370810.619022533</v>
      </c>
      <c r="J36" s="78">
        <v>49522035.81195499</v>
      </c>
      <c r="K36" s="78">
        <v>49752284.571999997</v>
      </c>
      <c r="L36" s="78">
        <v>44434470.778250001</v>
      </c>
      <c r="M36" s="78">
        <v>45182893.783349998</v>
      </c>
    </row>
    <row r="37" spans="1:13">
      <c r="A37" s="1"/>
      <c r="B37" s="429" t="s">
        <v>144</v>
      </c>
      <c r="C37" s="78">
        <v>16166871.133861601</v>
      </c>
      <c r="D37" s="78">
        <v>22663031.872921642</v>
      </c>
      <c r="E37" s="78">
        <v>33948130.311643153</v>
      </c>
      <c r="F37" s="78">
        <v>42353861.801611349</v>
      </c>
      <c r="G37" s="78">
        <v>29758342.699582517</v>
      </c>
      <c r="H37" s="78">
        <v>36281003.280273728</v>
      </c>
      <c r="I37" s="78">
        <v>42487847.278591134</v>
      </c>
      <c r="J37" s="78">
        <v>39200795.740688995</v>
      </c>
      <c r="K37" s="78">
        <v>45511594.795999996</v>
      </c>
      <c r="L37" s="78">
        <v>50794728.51393</v>
      </c>
      <c r="M37" s="78">
        <v>53989095.431249999</v>
      </c>
    </row>
    <row r="38" spans="1:13">
      <c r="A38" s="1"/>
      <c r="B38" s="429" t="s">
        <v>1</v>
      </c>
      <c r="C38" s="78">
        <v>31876486.199308809</v>
      </c>
      <c r="D38" s="78">
        <v>36947611.607412502</v>
      </c>
      <c r="E38" s="78">
        <v>42308861.851155311</v>
      </c>
      <c r="F38" s="78">
        <v>47989428.254819922</v>
      </c>
      <c r="G38" s="78">
        <v>50395825.868000284</v>
      </c>
      <c r="H38" s="78">
        <v>46992134.29059238</v>
      </c>
      <c r="I38" s="78">
        <v>45307984.688431792</v>
      </c>
      <c r="J38" s="78">
        <v>47518357.294605993</v>
      </c>
      <c r="K38" s="78">
        <v>52516601.511999995</v>
      </c>
      <c r="L38" s="78">
        <v>53558003.015579998</v>
      </c>
      <c r="M38" s="78">
        <v>59071985.236720003</v>
      </c>
    </row>
    <row r="39" spans="1:13">
      <c r="A39" s="426"/>
      <c r="B39" s="426" t="s">
        <v>2</v>
      </c>
      <c r="C39" s="78">
        <v>84728276.548829421</v>
      </c>
      <c r="D39" s="78">
        <v>99310298.240524366</v>
      </c>
      <c r="E39" s="78">
        <v>120785846.10672157</v>
      </c>
      <c r="F39" s="78">
        <v>137960533.62398434</v>
      </c>
      <c r="G39" s="78">
        <v>141720652.35167432</v>
      </c>
      <c r="H39" s="78">
        <v>138449971.66238829</v>
      </c>
      <c r="I39" s="78">
        <v>143166642.58604547</v>
      </c>
      <c r="J39" s="78">
        <v>136241188.84724998</v>
      </c>
      <c r="K39" s="78">
        <v>147780480.88</v>
      </c>
      <c r="L39" s="78">
        <v>148834080.14653999</v>
      </c>
      <c r="M39" s="78">
        <v>158243974.45131999</v>
      </c>
    </row>
    <row r="40" spans="1:13">
      <c r="A40" s="1"/>
      <c r="B40" s="1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</row>
    <row r="41" spans="1:13">
      <c r="B41" s="443" t="s">
        <v>273</v>
      </c>
      <c r="C41" s="444"/>
      <c r="D41" s="444"/>
      <c r="E41" s="444"/>
      <c r="F41" s="444"/>
      <c r="G41" s="445"/>
    </row>
    <row r="42" spans="1:13">
      <c r="B42" s="76" t="s">
        <v>275</v>
      </c>
      <c r="C42" s="446"/>
      <c r="D42" s="446"/>
      <c r="E42" s="446"/>
      <c r="G42" s="78"/>
      <c r="H42" s="78"/>
    </row>
    <row r="43" spans="1:13">
      <c r="B43" s="76" t="s">
        <v>274</v>
      </c>
    </row>
    <row r="44" spans="1:13">
      <c r="A44" s="4" t="s">
        <v>216</v>
      </c>
      <c r="B44" s="4" t="s">
        <v>217</v>
      </c>
    </row>
    <row r="45" spans="1:13">
      <c r="A45" s="4">
        <v>2004</v>
      </c>
      <c r="B45" s="4">
        <v>38174</v>
      </c>
    </row>
    <row r="46" spans="1:13">
      <c r="A46" s="4">
        <v>2005</v>
      </c>
      <c r="B46" s="4">
        <v>38157</v>
      </c>
    </row>
    <row r="47" spans="1:13">
      <c r="A47" s="4">
        <v>2006</v>
      </c>
      <c r="B47" s="4">
        <v>38125</v>
      </c>
    </row>
    <row r="48" spans="1:13">
      <c r="A48" s="4">
        <v>2007</v>
      </c>
      <c r="B48" s="4">
        <v>38116</v>
      </c>
    </row>
    <row r="49" spans="1:2">
      <c r="A49" s="4">
        <v>2008</v>
      </c>
      <c r="B49" s="4">
        <v>38136</v>
      </c>
    </row>
    <row r="50" spans="1:2">
      <c r="A50" s="4">
        <v>2009</v>
      </c>
      <c r="B50" s="4">
        <v>38167</v>
      </c>
    </row>
    <row r="51" spans="1:2">
      <c r="A51" s="4">
        <v>2010</v>
      </c>
      <c r="B51" s="4">
        <v>38530</v>
      </c>
    </row>
    <row r="52" spans="1:2">
      <c r="A52" s="4">
        <v>2011</v>
      </c>
      <c r="B52" s="4">
        <v>38538</v>
      </c>
    </row>
    <row r="53" spans="1:2">
      <c r="A53" s="4">
        <v>2012</v>
      </c>
      <c r="B53" s="4">
        <v>38533</v>
      </c>
    </row>
    <row r="54" spans="1:2">
      <c r="A54" s="4">
        <v>2013</v>
      </c>
      <c r="B54" s="4">
        <v>38496</v>
      </c>
    </row>
    <row r="55" spans="1:2">
      <c r="A55" s="4">
        <v>2014</v>
      </c>
      <c r="B55" s="4">
        <v>38479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50"/>
  <sheetViews>
    <sheetView zoomScale="80" zoomScaleNormal="80" zoomScaleSheetLayoutView="80" workbookViewId="0">
      <selection activeCell="J46" sqref="J46"/>
    </sheetView>
  </sheetViews>
  <sheetFormatPr defaultRowHeight="12.75"/>
  <cols>
    <col min="1" max="1" width="4.7109375" style="29" customWidth="1"/>
    <col min="2" max="2" width="29" style="29" customWidth="1"/>
    <col min="3" max="13" width="13.28515625" style="29" customWidth="1"/>
    <col min="14" max="16384" width="9.140625" style="29"/>
  </cols>
  <sheetData>
    <row r="1" spans="1:13" ht="31.5" customHeight="1">
      <c r="B1" s="476" t="s">
        <v>145</v>
      </c>
      <c r="C1" s="476"/>
      <c r="D1" s="476"/>
      <c r="E1" s="476"/>
      <c r="F1" s="476"/>
      <c r="G1" s="476"/>
      <c r="H1" s="476"/>
      <c r="I1" s="476"/>
      <c r="J1" s="476"/>
    </row>
    <row r="2" spans="1:13" ht="15.75">
      <c r="B2" s="477" t="s">
        <v>272</v>
      </c>
      <c r="C2" s="477"/>
      <c r="D2" s="477"/>
      <c r="E2" s="477"/>
      <c r="F2" s="477"/>
      <c r="G2" s="477"/>
      <c r="H2" s="477"/>
      <c r="I2" s="477"/>
      <c r="J2" s="477"/>
    </row>
    <row r="3" spans="1:13" ht="24" customHeight="1" thickBot="1">
      <c r="L3" s="21"/>
      <c r="M3" s="21"/>
    </row>
    <row r="4" spans="1:13">
      <c r="A4" s="30"/>
      <c r="B4" s="31" t="s">
        <v>139</v>
      </c>
      <c r="C4" s="17">
        <v>2004</v>
      </c>
      <c r="D4" s="18">
        <v>2005</v>
      </c>
      <c r="E4" s="19">
        <v>2006</v>
      </c>
      <c r="F4" s="19">
        <v>2007</v>
      </c>
      <c r="G4" s="19">
        <v>2008</v>
      </c>
      <c r="H4" s="19">
        <v>2009</v>
      </c>
      <c r="I4" s="19">
        <v>2010</v>
      </c>
      <c r="J4" s="19">
        <v>2011</v>
      </c>
      <c r="K4" s="19">
        <v>2012</v>
      </c>
      <c r="L4" s="19">
        <v>2013</v>
      </c>
      <c r="M4" s="32">
        <v>2014</v>
      </c>
    </row>
    <row r="5" spans="1:13">
      <c r="A5" s="30"/>
      <c r="B5" s="33"/>
      <c r="C5" s="20"/>
      <c r="D5" s="20"/>
      <c r="E5" s="20"/>
      <c r="F5" s="20"/>
      <c r="G5" s="21"/>
      <c r="H5" s="21"/>
      <c r="I5" s="21"/>
      <c r="J5" s="21"/>
      <c r="K5" s="21"/>
      <c r="L5" s="21"/>
      <c r="M5" s="30"/>
    </row>
    <row r="6" spans="1:13">
      <c r="A6" s="30"/>
      <c r="B6" s="34" t="s">
        <v>222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30"/>
    </row>
    <row r="7" spans="1:13">
      <c r="A7" s="30"/>
      <c r="B7" s="33" t="s">
        <v>146</v>
      </c>
      <c r="C7" s="21">
        <v>48.3</v>
      </c>
      <c r="D7" s="22">
        <v>45</v>
      </c>
      <c r="E7" s="21">
        <v>38.4</v>
      </c>
      <c r="F7" s="21">
        <v>38.6</v>
      </c>
      <c r="G7" s="21">
        <v>72.8</v>
      </c>
      <c r="H7" s="21">
        <v>63.5</v>
      </c>
      <c r="I7" s="21">
        <v>59.7</v>
      </c>
      <c r="J7" s="21">
        <v>52.8</v>
      </c>
      <c r="K7" s="21">
        <v>53.3</v>
      </c>
      <c r="L7" s="23">
        <f>[1]Składka!F86*100</f>
        <v>53.307751378934867</v>
      </c>
      <c r="M7" s="35">
        <v>37.056611911713709</v>
      </c>
    </row>
    <row r="8" spans="1:13">
      <c r="A8" s="30"/>
      <c r="B8" s="33" t="s">
        <v>147</v>
      </c>
      <c r="C8" s="21">
        <v>1.1000000000000001</v>
      </c>
      <c r="D8" s="22">
        <v>1</v>
      </c>
      <c r="E8" s="21">
        <v>0.7</v>
      </c>
      <c r="F8" s="21">
        <v>0.5</v>
      </c>
      <c r="G8" s="21">
        <v>0.3</v>
      </c>
      <c r="H8" s="21">
        <v>0.4</v>
      </c>
      <c r="I8" s="21">
        <v>0.4</v>
      </c>
      <c r="J8" s="21">
        <v>0.4</v>
      </c>
      <c r="K8" s="21">
        <v>0.3</v>
      </c>
      <c r="L8" s="23">
        <f>[1]Składka!F87*100</f>
        <v>0.32094106742308148</v>
      </c>
      <c r="M8" s="35">
        <v>0.39978870585038168</v>
      </c>
    </row>
    <row r="9" spans="1:13">
      <c r="A9" s="30"/>
      <c r="B9" s="33" t="s">
        <v>148</v>
      </c>
      <c r="C9" s="21">
        <v>31.5</v>
      </c>
      <c r="D9" s="21">
        <v>36.6</v>
      </c>
      <c r="E9" s="22">
        <v>46</v>
      </c>
      <c r="F9" s="21">
        <v>46.9</v>
      </c>
      <c r="G9" s="21">
        <v>16.100000000000001</v>
      </c>
      <c r="H9" s="21">
        <v>21.3</v>
      </c>
      <c r="I9" s="21">
        <v>25.8</v>
      </c>
      <c r="J9" s="21">
        <v>32.4</v>
      </c>
      <c r="K9" s="21">
        <v>33.1</v>
      </c>
      <c r="L9" s="23">
        <f>[1]Składka!F89*100</f>
        <v>33.117978649865606</v>
      </c>
      <c r="M9" s="35">
        <v>43.95157702410318</v>
      </c>
    </row>
    <row r="10" spans="1:13">
      <c r="A10" s="30"/>
      <c r="B10" s="33" t="s">
        <v>149</v>
      </c>
      <c r="C10" s="21">
        <v>0.2</v>
      </c>
      <c r="D10" s="21">
        <v>0.2</v>
      </c>
      <c r="E10" s="21">
        <v>0.2</v>
      </c>
      <c r="F10" s="21">
        <v>0.2</v>
      </c>
      <c r="G10" s="21">
        <v>0.2</v>
      </c>
      <c r="H10" s="21">
        <v>0.2</v>
      </c>
      <c r="I10" s="21">
        <v>0.3</v>
      </c>
      <c r="J10" s="21">
        <v>0.3</v>
      </c>
      <c r="K10" s="21">
        <v>0.3</v>
      </c>
      <c r="L10" s="23">
        <f>[1]Składka!F91*100</f>
        <v>0.27340472086652912</v>
      </c>
      <c r="M10" s="35">
        <v>0.39663658103922816</v>
      </c>
    </row>
    <row r="11" spans="1:13">
      <c r="A11" s="30"/>
      <c r="B11" s="33" t="s">
        <v>150</v>
      </c>
      <c r="C11" s="21">
        <v>17.899999999999999</v>
      </c>
      <c r="D11" s="21">
        <v>16.399999999999999</v>
      </c>
      <c r="E11" s="21">
        <v>14.4</v>
      </c>
      <c r="F11" s="21">
        <v>13.6</v>
      </c>
      <c r="G11" s="21">
        <v>10.5</v>
      </c>
      <c r="H11" s="21">
        <v>14.4</v>
      </c>
      <c r="I11" s="21">
        <v>13.6</v>
      </c>
      <c r="J11" s="22">
        <v>14</v>
      </c>
      <c r="K11" s="22">
        <v>12.9</v>
      </c>
      <c r="L11" s="23">
        <f>[1]Składka!F92*100</f>
        <v>12.901453295870407</v>
      </c>
      <c r="M11" s="35">
        <v>18.124189879787</v>
      </c>
    </row>
    <row r="12" spans="1:13">
      <c r="A12" s="30"/>
      <c r="B12" s="33" t="s">
        <v>151</v>
      </c>
      <c r="C12" s="23">
        <v>1</v>
      </c>
      <c r="D12" s="24">
        <v>0.8</v>
      </c>
      <c r="E12" s="21">
        <v>0.3</v>
      </c>
      <c r="F12" s="21">
        <v>0.2</v>
      </c>
      <c r="G12" s="21">
        <v>0.1</v>
      </c>
      <c r="H12" s="21">
        <v>0.2</v>
      </c>
      <c r="I12" s="21">
        <v>0.2</v>
      </c>
      <c r="J12" s="21">
        <v>0.1</v>
      </c>
      <c r="K12" s="25">
        <v>0.1</v>
      </c>
      <c r="L12" s="23">
        <f>[1]Składka!F94*100</f>
        <v>7.8478694344901373E-2</v>
      </c>
      <c r="M12" s="35">
        <v>7.1195897506491704E-2</v>
      </c>
    </row>
    <row r="13" spans="1:13">
      <c r="A13" s="30"/>
      <c r="B13" s="33"/>
      <c r="C13" s="26"/>
      <c r="D13" s="26"/>
      <c r="E13" s="22"/>
      <c r="F13" s="21"/>
      <c r="G13" s="21"/>
      <c r="H13" s="21"/>
      <c r="I13" s="21"/>
      <c r="J13" s="21"/>
      <c r="K13" s="21"/>
      <c r="L13" s="21"/>
      <c r="M13" s="30"/>
    </row>
    <row r="14" spans="1:13">
      <c r="A14" s="30"/>
      <c r="B14" s="34" t="s">
        <v>223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0"/>
    </row>
    <row r="15" spans="1:13">
      <c r="A15" s="30"/>
      <c r="B15" s="33" t="s">
        <v>152</v>
      </c>
      <c r="C15" s="21">
        <v>5.5</v>
      </c>
      <c r="D15" s="21">
        <v>5.7</v>
      </c>
      <c r="E15" s="23">
        <v>6</v>
      </c>
      <c r="F15" s="23">
        <v>6</v>
      </c>
      <c r="G15" s="23">
        <v>7.5</v>
      </c>
      <c r="H15" s="21">
        <v>7.1</v>
      </c>
      <c r="I15" s="21">
        <v>7.1</v>
      </c>
      <c r="J15" s="22">
        <v>6.6</v>
      </c>
      <c r="K15" s="21">
        <v>6.8</v>
      </c>
      <c r="L15" s="22">
        <f>([1]Składka!C106+[1]Składka!C108)/[1]Składka!C136*100</f>
        <v>6.8236271023071184</v>
      </c>
      <c r="M15" s="36">
        <v>7.6014249842670845</v>
      </c>
    </row>
    <row r="16" spans="1:13">
      <c r="A16" s="30"/>
      <c r="B16" s="33" t="s">
        <v>200</v>
      </c>
      <c r="C16" s="21">
        <v>18.399999999999999</v>
      </c>
      <c r="D16" s="21">
        <v>17.8</v>
      </c>
      <c r="E16" s="23">
        <v>17.7</v>
      </c>
      <c r="F16" s="23">
        <v>17.7</v>
      </c>
      <c r="G16" s="23">
        <v>16.3</v>
      </c>
      <c r="H16" s="21">
        <v>17.8</v>
      </c>
      <c r="I16" s="21">
        <v>18.3</v>
      </c>
      <c r="J16" s="22">
        <v>19.100000000000001</v>
      </c>
      <c r="K16" s="21">
        <v>19.600000000000001</v>
      </c>
      <c r="L16" s="22">
        <f>(SUM([1]Składka!C115:C117)/[1]Składka!C136*100)</f>
        <v>19.617009218239655</v>
      </c>
      <c r="M16" s="36">
        <v>20.416613027023061</v>
      </c>
    </row>
    <row r="17" spans="1:15">
      <c r="A17" s="30"/>
      <c r="B17" s="33" t="s">
        <v>153</v>
      </c>
      <c r="C17" s="21">
        <v>29.7</v>
      </c>
      <c r="D17" s="21">
        <v>27.8</v>
      </c>
      <c r="E17" s="23">
        <v>25.7</v>
      </c>
      <c r="F17" s="23">
        <v>25.7</v>
      </c>
      <c r="G17" s="23">
        <v>25.5</v>
      </c>
      <c r="H17" s="21">
        <v>23.1</v>
      </c>
      <c r="I17" s="21">
        <v>23.1</v>
      </c>
      <c r="J17" s="22">
        <v>22.8</v>
      </c>
      <c r="K17" s="21">
        <v>21.4</v>
      </c>
      <c r="L17" s="22">
        <f>[1]Składka!F109*100</f>
        <v>21.437335289666574</v>
      </c>
      <c r="M17" s="36">
        <v>20.032200051533628</v>
      </c>
    </row>
    <row r="18" spans="1:15">
      <c r="A18" s="30"/>
      <c r="B18" s="33" t="s">
        <v>154</v>
      </c>
      <c r="C18" s="21">
        <v>33.200000000000003</v>
      </c>
      <c r="D18" s="21">
        <v>34.9</v>
      </c>
      <c r="E18" s="23">
        <v>34.700000000000003</v>
      </c>
      <c r="F18" s="23">
        <v>34.700000000000003</v>
      </c>
      <c r="G18" s="23">
        <v>34.4</v>
      </c>
      <c r="H18" s="21">
        <v>33.5</v>
      </c>
      <c r="I18" s="21">
        <v>33.1</v>
      </c>
      <c r="J18" s="22">
        <v>34</v>
      </c>
      <c r="K18" s="22">
        <v>34</v>
      </c>
      <c r="L18" s="22">
        <f>[1]Składka!F119*100</f>
        <v>34.023178980242413</v>
      </c>
      <c r="M18" s="36">
        <v>30.745373341983782</v>
      </c>
    </row>
    <row r="19" spans="1:15">
      <c r="A19" s="30"/>
      <c r="B19" s="33" t="s">
        <v>188</v>
      </c>
      <c r="C19" s="21">
        <v>1.7</v>
      </c>
      <c r="D19" s="21">
        <v>1.9</v>
      </c>
      <c r="E19" s="23">
        <v>1.8</v>
      </c>
      <c r="F19" s="23">
        <v>1.8</v>
      </c>
      <c r="G19" s="23">
        <v>1.5</v>
      </c>
      <c r="H19" s="21">
        <v>1.4</v>
      </c>
      <c r="I19" s="21">
        <v>1.2</v>
      </c>
      <c r="J19" s="22">
        <v>1.2</v>
      </c>
      <c r="K19" s="21">
        <v>1.3</v>
      </c>
      <c r="L19" s="22">
        <f>(SUM([1]Składka!C111:C114)+[1]Składka!C121+[1]Składka!C123)/[1]Składka!C136*100</f>
        <v>1.3174626506746312</v>
      </c>
      <c r="M19" s="36">
        <v>1.3862369224668292</v>
      </c>
    </row>
    <row r="20" spans="1:15">
      <c r="A20" s="30"/>
      <c r="B20" s="33" t="s">
        <v>155</v>
      </c>
      <c r="C20" s="21">
        <v>4.2</v>
      </c>
      <c r="D20" s="21">
        <v>4.5</v>
      </c>
      <c r="E20" s="23">
        <v>5</v>
      </c>
      <c r="F20" s="23">
        <v>5</v>
      </c>
      <c r="G20" s="23">
        <v>4.8</v>
      </c>
      <c r="H20" s="21">
        <v>5.3</v>
      </c>
      <c r="I20" s="21">
        <v>5.5</v>
      </c>
      <c r="J20" s="22">
        <v>5.7</v>
      </c>
      <c r="K20" s="21">
        <v>6.7</v>
      </c>
      <c r="L20" s="22">
        <f>[1]Składka!F125*100</f>
        <v>6.6527061703465531</v>
      </c>
      <c r="M20" s="36">
        <v>7.312445961947887</v>
      </c>
    </row>
    <row r="21" spans="1:15">
      <c r="A21" s="30"/>
      <c r="B21" s="33" t="s">
        <v>156</v>
      </c>
      <c r="C21" s="21">
        <v>4.4000000000000004</v>
      </c>
      <c r="D21" s="21">
        <v>4.5</v>
      </c>
      <c r="E21" s="23">
        <v>5.5</v>
      </c>
      <c r="F21" s="23">
        <v>5.5</v>
      </c>
      <c r="G21" s="23">
        <v>6.6000000000000005</v>
      </c>
      <c r="H21" s="21">
        <v>8.1</v>
      </c>
      <c r="I21" s="21">
        <v>8.1</v>
      </c>
      <c r="J21" s="22">
        <v>7.1</v>
      </c>
      <c r="K21" s="21">
        <v>6.1</v>
      </c>
      <c r="L21" s="22">
        <f>(SUM([1]Składka!C127:C130)/[1]Składka!C136*100)</f>
        <v>6.0963003835702185</v>
      </c>
      <c r="M21" s="36">
        <v>8.3309690994662589</v>
      </c>
    </row>
    <row r="22" spans="1:15">
      <c r="A22" s="30"/>
      <c r="B22" s="33" t="s">
        <v>190</v>
      </c>
      <c r="C22" s="21">
        <v>0.6</v>
      </c>
      <c r="D22" s="21">
        <v>0.6</v>
      </c>
      <c r="E22" s="23">
        <v>1.1000000000000001</v>
      </c>
      <c r="F22" s="23">
        <v>0.8</v>
      </c>
      <c r="G22" s="23">
        <v>0.9</v>
      </c>
      <c r="H22" s="21">
        <v>1.4</v>
      </c>
      <c r="I22" s="21">
        <v>1.5</v>
      </c>
      <c r="J22" s="22">
        <v>1.6</v>
      </c>
      <c r="K22" s="21">
        <v>1.7</v>
      </c>
      <c r="L22" s="22">
        <f>[1]Składka!F131*100</f>
        <v>1.7323417706789426</v>
      </c>
      <c r="M22" s="36">
        <v>2.0832613997252003</v>
      </c>
    </row>
    <row r="23" spans="1:15" ht="13.5" thickBot="1">
      <c r="A23" s="30"/>
      <c r="B23" s="37" t="s">
        <v>151</v>
      </c>
      <c r="C23" s="27">
        <v>2.2999999999999998</v>
      </c>
      <c r="D23" s="28">
        <v>2.2999999999999998</v>
      </c>
      <c r="E23" s="28">
        <v>2.5</v>
      </c>
      <c r="F23" s="28">
        <v>2.8</v>
      </c>
      <c r="G23" s="28">
        <v>2.5</v>
      </c>
      <c r="H23" s="28">
        <v>2.2999999999999998</v>
      </c>
      <c r="I23" s="28">
        <v>2.2000000000000002</v>
      </c>
      <c r="J23" s="27">
        <v>1.9</v>
      </c>
      <c r="K23" s="28">
        <v>2.2999999999999998</v>
      </c>
      <c r="L23" s="27">
        <f>[1]Składka!F133*100</f>
        <v>2.3000364152413875</v>
      </c>
      <c r="M23" s="38">
        <v>2.0914790587303984</v>
      </c>
    </row>
    <row r="24" spans="1:1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O24" s="41"/>
    </row>
    <row r="25" spans="1:15">
      <c r="B25" s="42"/>
      <c r="C25" s="43"/>
      <c r="D25" s="43"/>
      <c r="E25" s="43"/>
      <c r="F25" s="44"/>
      <c r="G25" s="44"/>
      <c r="H25" s="21"/>
      <c r="O25" s="41"/>
    </row>
    <row r="26" spans="1:15">
      <c r="F26" s="21"/>
      <c r="G26" s="45"/>
      <c r="H26" s="21"/>
      <c r="O26" s="46"/>
    </row>
    <row r="27" spans="1:15" ht="14.25" customHeight="1"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O27" s="46"/>
    </row>
    <row r="50" spans="2:2">
      <c r="B50" s="47" t="s">
        <v>265</v>
      </c>
    </row>
  </sheetData>
  <mergeCells count="2">
    <mergeCell ref="B1:J1"/>
    <mergeCell ref="B2:J2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19"/>
  <sheetViews>
    <sheetView tabSelected="1" zoomScale="80" zoomScaleNormal="80" zoomScaleSheetLayoutView="80" workbookViewId="0">
      <selection activeCell="A2" sqref="A2:E2"/>
    </sheetView>
  </sheetViews>
  <sheetFormatPr defaultRowHeight="12.75"/>
  <cols>
    <col min="1" max="1" width="3.7109375" style="152" customWidth="1"/>
    <col min="2" max="2" width="64.7109375" style="116" customWidth="1"/>
    <col min="3" max="5" width="23.85546875" style="116" customWidth="1"/>
    <col min="6" max="6" width="17.85546875" style="116" customWidth="1"/>
    <col min="7" max="7" width="17.5703125" style="116" customWidth="1"/>
    <col min="8" max="8" width="4" style="116" customWidth="1"/>
    <col min="9" max="9" width="13.28515625" style="116" customWidth="1"/>
    <col min="10" max="16384" width="9.140625" style="116"/>
  </cols>
  <sheetData>
    <row r="2" spans="1:7" s="143" customFormat="1" ht="18" customHeight="1">
      <c r="A2" s="448" t="s">
        <v>379</v>
      </c>
      <c r="B2" s="448"/>
      <c r="C2" s="448"/>
      <c r="D2" s="448"/>
      <c r="E2" s="448"/>
    </row>
    <row r="3" spans="1:7" s="143" customFormat="1" ht="18" customHeight="1" thickBot="1">
      <c r="A3" s="144"/>
      <c r="B3" s="144"/>
      <c r="C3" s="144"/>
      <c r="D3" s="144"/>
      <c r="E3" s="145"/>
    </row>
    <row r="4" spans="1:7" ht="18" customHeight="1" thickBot="1">
      <c r="A4" s="323" t="s">
        <v>297</v>
      </c>
      <c r="B4" s="323" t="s">
        <v>295</v>
      </c>
      <c r="C4" s="184" t="s">
        <v>381</v>
      </c>
      <c r="D4" s="148"/>
      <c r="E4" s="508" t="s">
        <v>294</v>
      </c>
    </row>
    <row r="5" spans="1:7" ht="18" customHeight="1" thickBot="1">
      <c r="A5" s="59"/>
      <c r="B5" s="59"/>
      <c r="C5" s="55">
        <v>2013</v>
      </c>
      <c r="D5" s="55">
        <v>2014</v>
      </c>
      <c r="E5" s="60" t="s">
        <v>266</v>
      </c>
    </row>
    <row r="6" spans="1:7" ht="18" customHeight="1">
      <c r="A6" s="55" t="s">
        <v>7</v>
      </c>
      <c r="B6" s="481" t="s">
        <v>298</v>
      </c>
      <c r="C6" s="62">
        <v>23089888.856160004</v>
      </c>
      <c r="D6" s="62">
        <v>20355841.921440005</v>
      </c>
      <c r="E6" s="63">
        <v>0.88159116088639811</v>
      </c>
      <c r="F6" s="3"/>
      <c r="G6" s="15"/>
    </row>
    <row r="7" spans="1:7" ht="18" customHeight="1" thickBot="1">
      <c r="A7" s="64" t="s">
        <v>8</v>
      </c>
      <c r="B7" s="482" t="s">
        <v>299</v>
      </c>
      <c r="C7" s="65">
        <v>13714314.247060003</v>
      </c>
      <c r="D7" s="65">
        <v>13813656.81247</v>
      </c>
      <c r="E7" s="99">
        <v>1.0072437136571588</v>
      </c>
      <c r="F7" s="3"/>
      <c r="G7" s="15"/>
    </row>
    <row r="8" spans="1:7" s="143" customFormat="1" ht="18" customHeight="1" thickBot="1">
      <c r="A8" s="67"/>
      <c r="B8" s="483" t="s">
        <v>300</v>
      </c>
      <c r="C8" s="85">
        <v>36804203.103220008</v>
      </c>
      <c r="D8" s="85">
        <v>34169498.733910009</v>
      </c>
      <c r="E8" s="151">
        <v>0.92841294887106285</v>
      </c>
      <c r="F8" s="3"/>
      <c r="G8" s="15"/>
    </row>
    <row r="9" spans="1:7" ht="18" customHeight="1">
      <c r="C9" s="153"/>
      <c r="D9" s="153"/>
      <c r="F9" s="153"/>
      <c r="G9" s="15"/>
    </row>
    <row r="10" spans="1:7" s="154" customFormat="1" ht="18" customHeight="1">
      <c r="A10" s="448" t="s">
        <v>380</v>
      </c>
      <c r="B10" s="448"/>
      <c r="C10" s="448"/>
      <c r="D10" s="448"/>
      <c r="E10" s="448"/>
      <c r="G10" s="15"/>
    </row>
    <row r="11" spans="1:7" s="143" customFormat="1" ht="18" customHeight="1" thickBot="1">
      <c r="A11" s="144"/>
      <c r="B11" s="144"/>
      <c r="C11" s="144"/>
      <c r="D11" s="144"/>
      <c r="E11" s="145"/>
      <c r="G11" s="15"/>
    </row>
    <row r="12" spans="1:7" ht="18" customHeight="1" thickBot="1">
      <c r="A12" s="323" t="s">
        <v>297</v>
      </c>
      <c r="B12" s="323" t="s">
        <v>296</v>
      </c>
      <c r="C12" s="184" t="s">
        <v>381</v>
      </c>
      <c r="D12" s="148"/>
      <c r="E12" s="508" t="s">
        <v>294</v>
      </c>
      <c r="G12" s="15"/>
    </row>
    <row r="13" spans="1:7" ht="18" customHeight="1" thickBot="1">
      <c r="A13" s="64"/>
      <c r="B13" s="73"/>
      <c r="C13" s="96">
        <v>2013</v>
      </c>
      <c r="D13" s="96">
        <v>2014</v>
      </c>
      <c r="E13" s="74" t="s">
        <v>266</v>
      </c>
      <c r="G13" s="15"/>
    </row>
    <row r="14" spans="1:7" ht="18" customHeight="1">
      <c r="A14" s="55" t="s">
        <v>7</v>
      </c>
      <c r="B14" s="489" t="s">
        <v>303</v>
      </c>
      <c r="C14" s="65">
        <v>760639</v>
      </c>
      <c r="D14" s="65">
        <v>961179.68134999997</v>
      </c>
      <c r="E14" s="99">
        <v>1.2636476454007748</v>
      </c>
      <c r="F14" s="3"/>
      <c r="G14" s="15"/>
    </row>
    <row r="15" spans="1:7" ht="18" customHeight="1">
      <c r="A15" s="64" t="s">
        <v>8</v>
      </c>
      <c r="B15" s="489" t="s">
        <v>304</v>
      </c>
      <c r="C15" s="65">
        <v>902527</v>
      </c>
      <c r="D15" s="65">
        <v>481968</v>
      </c>
      <c r="E15" s="99">
        <v>0.53402058885772952</v>
      </c>
      <c r="F15" s="3"/>
      <c r="G15" s="15"/>
    </row>
    <row r="16" spans="1:7" ht="18" customHeight="1">
      <c r="A16" s="64" t="s">
        <v>9</v>
      </c>
      <c r="B16" s="489" t="s">
        <v>305</v>
      </c>
      <c r="C16" s="65">
        <v>913696</v>
      </c>
      <c r="D16" s="65">
        <v>1078499</v>
      </c>
      <c r="E16" s="99">
        <v>1.1803696196546773</v>
      </c>
      <c r="F16" s="3"/>
      <c r="G16" s="15"/>
    </row>
    <row r="17" spans="1:7" ht="18" customHeight="1">
      <c r="A17" s="64" t="s">
        <v>11</v>
      </c>
      <c r="B17" s="489" t="s">
        <v>306</v>
      </c>
      <c r="C17" s="65">
        <v>1568569.57877</v>
      </c>
      <c r="D17" s="65">
        <v>1498217.1398499999</v>
      </c>
      <c r="E17" s="99">
        <v>0.95514866546425869</v>
      </c>
      <c r="F17" s="3"/>
      <c r="G17" s="15"/>
    </row>
    <row r="18" spans="1:7" ht="18" customHeight="1">
      <c r="A18" s="64" t="s">
        <v>12</v>
      </c>
      <c r="B18" s="489" t="s">
        <v>307</v>
      </c>
      <c r="C18" s="65">
        <v>522915.70697</v>
      </c>
      <c r="D18" s="65">
        <v>450839.45046000002</v>
      </c>
      <c r="E18" s="99">
        <v>0.86216467482370918</v>
      </c>
      <c r="F18" s="3"/>
      <c r="G18" s="15"/>
    </row>
    <row r="19" spans="1:7" ht="18" customHeight="1">
      <c r="A19" s="64" t="s">
        <v>13</v>
      </c>
      <c r="B19" s="489" t="s">
        <v>308</v>
      </c>
      <c r="C19" s="65">
        <v>575042</v>
      </c>
      <c r="D19" s="65">
        <v>244975</v>
      </c>
      <c r="E19" s="99">
        <v>0.42601236083625194</v>
      </c>
      <c r="F19" s="3"/>
      <c r="G19" s="15"/>
    </row>
    <row r="20" spans="1:7" ht="18" customHeight="1">
      <c r="A20" s="64" t="s">
        <v>14</v>
      </c>
      <c r="B20" s="489" t="s">
        <v>309</v>
      </c>
      <c r="C20" s="65">
        <v>121646.88145</v>
      </c>
      <c r="D20" s="65">
        <v>33393.282859999999</v>
      </c>
      <c r="E20" s="99">
        <v>0.27450997889925766</v>
      </c>
      <c r="F20" s="3"/>
      <c r="G20" s="15"/>
    </row>
    <row r="21" spans="1:7" ht="18" customHeight="1">
      <c r="A21" s="64" t="s">
        <v>15</v>
      </c>
      <c r="B21" s="489" t="s">
        <v>310</v>
      </c>
      <c r="C21" s="65">
        <v>2380005.5199199999</v>
      </c>
      <c r="D21" s="65">
        <v>1619144.84818</v>
      </c>
      <c r="E21" s="99">
        <v>0.68031138357797794</v>
      </c>
      <c r="F21" s="3"/>
      <c r="G21" s="15"/>
    </row>
    <row r="22" spans="1:7" ht="18" customHeight="1">
      <c r="A22" s="64" t="s">
        <v>16</v>
      </c>
      <c r="B22" s="489" t="s">
        <v>311</v>
      </c>
      <c r="C22" s="65">
        <v>16503</v>
      </c>
      <c r="D22" s="65">
        <v>16592</v>
      </c>
      <c r="E22" s="99">
        <v>1.0053929588559656</v>
      </c>
      <c r="F22" s="3"/>
      <c r="G22" s="15"/>
    </row>
    <row r="23" spans="1:7" ht="18" customHeight="1">
      <c r="A23" s="64" t="s">
        <v>17</v>
      </c>
      <c r="B23" s="489" t="s">
        <v>312</v>
      </c>
      <c r="C23" s="65">
        <v>293887.57685000001</v>
      </c>
      <c r="D23" s="65">
        <v>173102.75283000001</v>
      </c>
      <c r="E23" s="99">
        <v>0.58901010612759419</v>
      </c>
      <c r="F23" s="3"/>
      <c r="G23" s="15"/>
    </row>
    <row r="24" spans="1:7" ht="18" customHeight="1">
      <c r="A24" s="64" t="s">
        <v>18</v>
      </c>
      <c r="B24" s="489" t="s">
        <v>313</v>
      </c>
      <c r="C24" s="65">
        <v>2030685.7333</v>
      </c>
      <c r="D24" s="65">
        <v>614179.59103999997</v>
      </c>
      <c r="E24" s="99">
        <v>0.30244935539184448</v>
      </c>
      <c r="F24" s="3"/>
      <c r="G24" s="15"/>
    </row>
    <row r="25" spans="1:7" ht="18" customHeight="1">
      <c r="A25" s="64" t="s">
        <v>19</v>
      </c>
      <c r="B25" s="489" t="s">
        <v>314</v>
      </c>
      <c r="C25" s="65">
        <v>339527.79369999998</v>
      </c>
      <c r="D25" s="65">
        <v>359702.48933999997</v>
      </c>
      <c r="E25" s="99">
        <v>1.0594198649251847</v>
      </c>
      <c r="F25" s="3"/>
      <c r="G25" s="15"/>
    </row>
    <row r="26" spans="1:7" ht="18" customHeight="1">
      <c r="A26" s="64" t="s">
        <v>20</v>
      </c>
      <c r="B26" s="489" t="s">
        <v>315</v>
      </c>
      <c r="C26" s="65">
        <v>1631517.8168299999</v>
      </c>
      <c r="D26" s="65">
        <v>2453082.6580699999</v>
      </c>
      <c r="E26" s="99">
        <v>1.5035586082880057</v>
      </c>
      <c r="F26" s="3"/>
      <c r="G26" s="15"/>
    </row>
    <row r="27" spans="1:7" ht="18" customHeight="1">
      <c r="A27" s="64" t="s">
        <v>21</v>
      </c>
      <c r="B27" s="489" t="s">
        <v>316</v>
      </c>
      <c r="C27" s="65">
        <v>4776</v>
      </c>
      <c r="D27" s="65">
        <v>5830</v>
      </c>
      <c r="E27" s="99">
        <v>1.2206867671691792</v>
      </c>
      <c r="F27" s="3"/>
      <c r="G27" s="15"/>
    </row>
    <row r="28" spans="1:7" ht="18" customHeight="1">
      <c r="A28" s="64" t="s">
        <v>22</v>
      </c>
      <c r="B28" s="489" t="s">
        <v>158</v>
      </c>
      <c r="C28" s="65">
        <v>1742</v>
      </c>
      <c r="D28" s="65">
        <v>3955</v>
      </c>
      <c r="E28" s="99">
        <v>2.2703788748564868</v>
      </c>
      <c r="F28" s="3"/>
      <c r="G28" s="15"/>
    </row>
    <row r="29" spans="1:7" ht="18" customHeight="1">
      <c r="A29" s="64" t="s">
        <v>23</v>
      </c>
      <c r="B29" s="489" t="s">
        <v>317</v>
      </c>
      <c r="C29" s="65">
        <v>806082.65769999998</v>
      </c>
      <c r="D29" s="65">
        <v>787686.12379999994</v>
      </c>
      <c r="E29" s="99">
        <v>0.97717785673185054</v>
      </c>
      <c r="F29" s="3"/>
      <c r="G29" s="15"/>
    </row>
    <row r="30" spans="1:7" ht="18" customHeight="1">
      <c r="A30" s="64" t="s">
        <v>24</v>
      </c>
      <c r="B30" s="489" t="s">
        <v>318</v>
      </c>
      <c r="C30" s="65">
        <v>945196.23499999999</v>
      </c>
      <c r="D30" s="65">
        <v>682393.10372000001</v>
      </c>
      <c r="E30" s="99">
        <v>0.72195918524791836</v>
      </c>
      <c r="F30" s="3"/>
      <c r="G30" s="15"/>
    </row>
    <row r="31" spans="1:7" ht="18" customHeight="1">
      <c r="A31" s="64" t="s">
        <v>25</v>
      </c>
      <c r="B31" s="489" t="s">
        <v>319</v>
      </c>
      <c r="C31" s="65">
        <v>150258.18732999999</v>
      </c>
      <c r="D31" s="65">
        <v>170270.40526999999</v>
      </c>
      <c r="E31" s="99">
        <v>1.1331855408054989</v>
      </c>
      <c r="F31" s="3"/>
      <c r="G31" s="15"/>
    </row>
    <row r="32" spans="1:7" ht="18" customHeight="1">
      <c r="A32" s="64" t="s">
        <v>26</v>
      </c>
      <c r="B32" s="489" t="s">
        <v>320</v>
      </c>
      <c r="C32" s="65">
        <v>54120</v>
      </c>
      <c r="D32" s="65">
        <v>59927.27951</v>
      </c>
      <c r="E32" s="99">
        <v>1.1073037603473761</v>
      </c>
      <c r="F32" s="3"/>
      <c r="G32" s="15"/>
    </row>
    <row r="33" spans="1:7" ht="18" customHeight="1">
      <c r="A33" s="64" t="s">
        <v>27</v>
      </c>
      <c r="B33" s="489" t="s">
        <v>321</v>
      </c>
      <c r="C33" s="65">
        <v>6234684</v>
      </c>
      <c r="D33" s="65">
        <v>6561576</v>
      </c>
      <c r="E33" s="99">
        <v>1.0524312058157237</v>
      </c>
      <c r="F33" s="3"/>
      <c r="G33" s="15"/>
    </row>
    <row r="34" spans="1:7" ht="18" customHeight="1">
      <c r="A34" s="64" t="s">
        <v>28</v>
      </c>
      <c r="B34" s="489" t="s">
        <v>52</v>
      </c>
      <c r="C34" s="65">
        <v>5807.2996199999998</v>
      </c>
      <c r="D34" s="65">
        <v>6158.0829999999996</v>
      </c>
      <c r="E34" s="99">
        <v>1.06040387149854</v>
      </c>
      <c r="F34" s="3"/>
      <c r="G34" s="15"/>
    </row>
    <row r="35" spans="1:7" ht="18" customHeight="1">
      <c r="A35" s="64" t="s">
        <v>32</v>
      </c>
      <c r="B35" s="489" t="s">
        <v>322</v>
      </c>
      <c r="C35" s="65">
        <v>13039.117459999999</v>
      </c>
      <c r="D35" s="65">
        <v>12739.134330000001</v>
      </c>
      <c r="E35" s="99">
        <v>0.97699360168199612</v>
      </c>
      <c r="F35" s="3"/>
      <c r="G35" s="15"/>
    </row>
    <row r="36" spans="1:7" ht="18" customHeight="1">
      <c r="A36" s="64" t="s">
        <v>33</v>
      </c>
      <c r="B36" s="489" t="s">
        <v>323</v>
      </c>
      <c r="C36" s="65">
        <v>243306</v>
      </c>
      <c r="D36" s="65">
        <v>223184</v>
      </c>
      <c r="E36" s="99">
        <v>0.91729755945188363</v>
      </c>
      <c r="F36" s="3"/>
      <c r="G36" s="15"/>
    </row>
    <row r="37" spans="1:7" s="143" customFormat="1" ht="18" customHeight="1">
      <c r="A37" s="64" t="s">
        <v>34</v>
      </c>
      <c r="B37" s="489" t="s">
        <v>324</v>
      </c>
      <c r="C37" s="65">
        <v>28502.35</v>
      </c>
      <c r="D37" s="65">
        <v>27053.99625</v>
      </c>
      <c r="E37" s="99">
        <v>0.94918476020398324</v>
      </c>
      <c r="F37" s="3"/>
      <c r="G37" s="15"/>
    </row>
    <row r="38" spans="1:7" s="143" customFormat="1" ht="18" customHeight="1">
      <c r="A38" s="64" t="s">
        <v>35</v>
      </c>
      <c r="B38" s="489" t="s">
        <v>325</v>
      </c>
      <c r="C38" s="65">
        <v>174152.74791999999</v>
      </c>
      <c r="D38" s="65">
        <v>149108.74275</v>
      </c>
      <c r="E38" s="99">
        <v>0.85619517653833188</v>
      </c>
      <c r="F38" s="3"/>
      <c r="G38" s="15"/>
    </row>
    <row r="39" spans="1:7" s="143" customFormat="1" ht="18" customHeight="1" thickBot="1">
      <c r="A39" s="64" t="s">
        <v>36</v>
      </c>
      <c r="B39" s="489" t="s">
        <v>326</v>
      </c>
      <c r="C39" s="65">
        <v>2371058.6533400002</v>
      </c>
      <c r="D39" s="65">
        <v>1681084.1588300001</v>
      </c>
      <c r="E39" s="99">
        <v>0.70900150717989829</v>
      </c>
      <c r="F39" s="3"/>
      <c r="G39" s="15"/>
    </row>
    <row r="40" spans="1:7" s="143" customFormat="1" ht="18" customHeight="1" thickBot="1">
      <c r="A40" s="83"/>
      <c r="B40" s="136" t="s">
        <v>300</v>
      </c>
      <c r="C40" s="85">
        <v>23089888.856160004</v>
      </c>
      <c r="D40" s="85">
        <v>20355841.921440005</v>
      </c>
      <c r="E40" s="69">
        <v>0.88159116088639811</v>
      </c>
      <c r="F40" s="3"/>
      <c r="G40" s="15"/>
    </row>
    <row r="41" spans="1:7" s="143" customFormat="1" ht="18" customHeight="1">
      <c r="A41" s="155"/>
      <c r="B41" s="145"/>
      <c r="C41" s="11"/>
      <c r="D41" s="11"/>
      <c r="E41" s="11"/>
      <c r="F41" s="156"/>
      <c r="G41" s="157"/>
    </row>
    <row r="42" spans="1:7" s="143" customFormat="1" ht="18" customHeight="1">
      <c r="A42" s="158" t="s">
        <v>380</v>
      </c>
      <c r="B42" s="158"/>
      <c r="C42" s="158"/>
      <c r="D42" s="158"/>
      <c r="E42" s="158"/>
      <c r="F42" s="156"/>
      <c r="G42" s="15"/>
    </row>
    <row r="43" spans="1:7" s="143" customFormat="1" ht="18" customHeight="1" thickBot="1">
      <c r="A43" s="159"/>
      <c r="B43" s="159"/>
      <c r="C43" s="159"/>
      <c r="D43" s="159"/>
      <c r="E43" s="159"/>
      <c r="F43" s="156"/>
      <c r="G43" s="15"/>
    </row>
    <row r="44" spans="1:7" s="143" customFormat="1" ht="18" customHeight="1" thickBot="1">
      <c r="A44" s="493" t="s">
        <v>297</v>
      </c>
      <c r="B44" s="480" t="s">
        <v>296</v>
      </c>
      <c r="C44" s="184" t="s">
        <v>381</v>
      </c>
      <c r="D44" s="148"/>
      <c r="E44" s="508" t="s">
        <v>294</v>
      </c>
      <c r="F44" s="156"/>
      <c r="G44" s="15"/>
    </row>
    <row r="45" spans="1:7" ht="18" customHeight="1" thickBot="1">
      <c r="A45" s="494"/>
      <c r="B45" s="495"/>
      <c r="C45" s="96">
        <v>2013</v>
      </c>
      <c r="D45" s="96">
        <v>2014</v>
      </c>
      <c r="E45" s="74" t="s">
        <v>266</v>
      </c>
      <c r="G45" s="15"/>
    </row>
    <row r="46" spans="1:7" ht="18" customHeight="1">
      <c r="A46" s="493" t="s">
        <v>7</v>
      </c>
      <c r="B46" s="489" t="s">
        <v>327</v>
      </c>
      <c r="C46" s="65">
        <v>1101526</v>
      </c>
      <c r="D46" s="65">
        <v>1017390</v>
      </c>
      <c r="E46" s="99">
        <v>0.92361868898237531</v>
      </c>
      <c r="F46" s="3"/>
      <c r="G46" s="15"/>
    </row>
    <row r="47" spans="1:7" ht="18" customHeight="1">
      <c r="A47" s="494" t="s">
        <v>8</v>
      </c>
      <c r="B47" s="489" t="s">
        <v>328</v>
      </c>
      <c r="C47" s="65">
        <v>207060</v>
      </c>
      <c r="D47" s="65">
        <v>224402</v>
      </c>
      <c r="E47" s="99">
        <v>1.0837535014005601</v>
      </c>
      <c r="F47" s="3"/>
      <c r="G47" s="15"/>
    </row>
    <row r="48" spans="1:7" ht="18" customHeight="1">
      <c r="A48" s="494" t="s">
        <v>9</v>
      </c>
      <c r="B48" s="489" t="s">
        <v>329</v>
      </c>
      <c r="C48" s="65">
        <v>78031.839999999997</v>
      </c>
      <c r="D48" s="65">
        <v>92339.29</v>
      </c>
      <c r="E48" s="99">
        <v>1.1833540001107241</v>
      </c>
      <c r="F48" s="3"/>
      <c r="G48" s="15"/>
    </row>
    <row r="49" spans="1:7" ht="18" customHeight="1">
      <c r="A49" s="494" t="s">
        <v>11</v>
      </c>
      <c r="B49" s="489" t="s">
        <v>330</v>
      </c>
      <c r="C49" s="65">
        <v>147795.94549000001</v>
      </c>
      <c r="D49" s="65">
        <v>166039.63</v>
      </c>
      <c r="E49" s="99">
        <v>1.1234383287681893</v>
      </c>
      <c r="F49" s="3"/>
      <c r="G49" s="15"/>
    </row>
    <row r="50" spans="1:7" ht="18" customHeight="1">
      <c r="A50" s="494" t="s">
        <v>12</v>
      </c>
      <c r="B50" s="489" t="s">
        <v>331</v>
      </c>
      <c r="C50" s="65">
        <v>76717.018790000002</v>
      </c>
      <c r="D50" s="65">
        <v>65650.174939999997</v>
      </c>
      <c r="E50" s="99">
        <v>0.8557446049840175</v>
      </c>
      <c r="F50" s="3"/>
      <c r="G50" s="15"/>
    </row>
    <row r="51" spans="1:7" ht="18" customHeight="1">
      <c r="A51" s="494" t="s">
        <v>13</v>
      </c>
      <c r="B51" s="489" t="s">
        <v>332</v>
      </c>
      <c r="C51" s="65">
        <v>16960</v>
      </c>
      <c r="D51" s="65">
        <v>17601</v>
      </c>
      <c r="E51" s="99">
        <v>1.0377948113207547</v>
      </c>
      <c r="F51" s="3"/>
      <c r="G51" s="15"/>
    </row>
    <row r="52" spans="1:7" ht="18" customHeight="1">
      <c r="A52" s="494" t="s">
        <v>14</v>
      </c>
      <c r="B52" s="489" t="s">
        <v>333</v>
      </c>
      <c r="C52" s="65">
        <v>597825.05168000003</v>
      </c>
      <c r="D52" s="65">
        <v>680384.63381000003</v>
      </c>
      <c r="E52" s="99">
        <v>1.1380999038062927</v>
      </c>
      <c r="F52" s="3"/>
      <c r="G52" s="15"/>
    </row>
    <row r="53" spans="1:7" ht="18" customHeight="1">
      <c r="A53" s="494" t="s">
        <v>15</v>
      </c>
      <c r="B53" s="489" t="s">
        <v>164</v>
      </c>
      <c r="C53" s="65">
        <v>161809</v>
      </c>
      <c r="D53" s="65">
        <v>161775</v>
      </c>
      <c r="E53" s="99">
        <v>0.99978987571766709</v>
      </c>
      <c r="F53" s="3"/>
      <c r="G53" s="15"/>
    </row>
    <row r="54" spans="1:7" ht="18" customHeight="1">
      <c r="A54" s="494" t="s">
        <v>16</v>
      </c>
      <c r="B54" s="489" t="s">
        <v>54</v>
      </c>
      <c r="C54" s="65">
        <v>10546</v>
      </c>
      <c r="D54" s="65">
        <v>24888</v>
      </c>
      <c r="E54" s="99">
        <v>2.3599468992983121</v>
      </c>
      <c r="F54" s="3"/>
      <c r="G54" s="15"/>
    </row>
    <row r="55" spans="1:7" ht="18" customHeight="1">
      <c r="A55" s="494" t="s">
        <v>17</v>
      </c>
      <c r="B55" s="489" t="s">
        <v>334</v>
      </c>
      <c r="C55" s="65">
        <v>5053</v>
      </c>
      <c r="D55" s="65">
        <v>5319.47</v>
      </c>
      <c r="E55" s="99">
        <v>1.0527350089056007</v>
      </c>
      <c r="F55" s="3"/>
      <c r="G55" s="15"/>
    </row>
    <row r="56" spans="1:7" ht="18" customHeight="1">
      <c r="A56" s="494" t="s">
        <v>18</v>
      </c>
      <c r="B56" s="489" t="s">
        <v>335</v>
      </c>
      <c r="C56" s="65">
        <v>1853122.1602</v>
      </c>
      <c r="D56" s="65">
        <v>1868845.9487900001</v>
      </c>
      <c r="E56" s="99">
        <v>1.0084850253953592</v>
      </c>
      <c r="F56" s="3"/>
      <c r="G56" s="15"/>
    </row>
    <row r="57" spans="1:7" ht="18" customHeight="1">
      <c r="A57" s="494" t="s">
        <v>19</v>
      </c>
      <c r="B57" s="489" t="s">
        <v>336</v>
      </c>
      <c r="C57" s="65">
        <v>276175.78000000003</v>
      </c>
      <c r="D57" s="65">
        <v>225542.17</v>
      </c>
      <c r="E57" s="99">
        <v>0.81666165657249157</v>
      </c>
      <c r="F57" s="3"/>
      <c r="G57" s="15"/>
    </row>
    <row r="58" spans="1:7" ht="18" customHeight="1">
      <c r="A58" s="494" t="s">
        <v>20</v>
      </c>
      <c r="B58" s="489" t="s">
        <v>337</v>
      </c>
      <c r="C58" s="65">
        <v>40336.241580000002</v>
      </c>
      <c r="D58" s="65">
        <v>72404.774900000004</v>
      </c>
      <c r="E58" s="99">
        <v>1.7950302770871098</v>
      </c>
      <c r="F58" s="3"/>
      <c r="G58" s="15"/>
    </row>
    <row r="59" spans="1:7" ht="18" customHeight="1">
      <c r="A59" s="494" t="s">
        <v>21</v>
      </c>
      <c r="B59" s="489" t="s">
        <v>338</v>
      </c>
      <c r="C59" s="65">
        <v>545718.87849000003</v>
      </c>
      <c r="D59" s="65">
        <v>514631.11796</v>
      </c>
      <c r="E59" s="99">
        <v>0.94303337898806139</v>
      </c>
      <c r="F59" s="3"/>
      <c r="G59" s="15"/>
    </row>
    <row r="60" spans="1:7" ht="18" customHeight="1">
      <c r="A60" s="494" t="s">
        <v>22</v>
      </c>
      <c r="B60" s="489" t="s">
        <v>339</v>
      </c>
      <c r="C60" s="65">
        <v>308629.2268</v>
      </c>
      <c r="D60" s="65">
        <v>339820.33091000002</v>
      </c>
      <c r="E60" s="99">
        <v>1.1010633517551229</v>
      </c>
      <c r="F60" s="3"/>
      <c r="G60" s="15"/>
    </row>
    <row r="61" spans="1:7" ht="18" customHeight="1">
      <c r="A61" s="494" t="s">
        <v>23</v>
      </c>
      <c r="B61" s="489" t="s">
        <v>340</v>
      </c>
      <c r="C61" s="65">
        <v>33609</v>
      </c>
      <c r="D61" s="65">
        <v>31773</v>
      </c>
      <c r="E61" s="99">
        <v>0.94537177541729889</v>
      </c>
      <c r="F61" s="3"/>
      <c r="G61" s="15"/>
    </row>
    <row r="62" spans="1:7" ht="18" customHeight="1">
      <c r="A62" s="494" t="s">
        <v>24</v>
      </c>
      <c r="B62" s="489" t="s">
        <v>341</v>
      </c>
      <c r="C62" s="65">
        <v>638064.54140999995</v>
      </c>
      <c r="D62" s="65">
        <v>544331.48164999997</v>
      </c>
      <c r="E62" s="99">
        <v>0.85309783936141015</v>
      </c>
      <c r="F62" s="3"/>
      <c r="G62" s="15"/>
    </row>
    <row r="63" spans="1:7" ht="18" customHeight="1">
      <c r="A63" s="494" t="s">
        <v>25</v>
      </c>
      <c r="B63" s="489" t="s">
        <v>342</v>
      </c>
      <c r="C63" s="65">
        <v>43920.349419999999</v>
      </c>
      <c r="D63" s="65">
        <v>33304.856310000003</v>
      </c>
      <c r="E63" s="99">
        <v>0.75830126011779808</v>
      </c>
      <c r="F63" s="3"/>
      <c r="G63" s="15"/>
    </row>
    <row r="64" spans="1:7" ht="18" customHeight="1">
      <c r="A64" s="494" t="s">
        <v>26</v>
      </c>
      <c r="B64" s="489" t="s">
        <v>343</v>
      </c>
      <c r="C64" s="65">
        <v>211243</v>
      </c>
      <c r="D64" s="65">
        <v>220599</v>
      </c>
      <c r="E64" s="99">
        <v>1.0442902250015385</v>
      </c>
      <c r="F64" s="3"/>
      <c r="G64" s="15"/>
    </row>
    <row r="65" spans="1:7" ht="18" customHeight="1">
      <c r="A65" s="494" t="s">
        <v>27</v>
      </c>
      <c r="B65" s="489" t="s">
        <v>344</v>
      </c>
      <c r="C65" s="65">
        <v>22010.583900000001</v>
      </c>
      <c r="D65" s="65">
        <v>23963.3</v>
      </c>
      <c r="E65" s="99">
        <v>1.0887171421199779</v>
      </c>
      <c r="F65" s="3"/>
      <c r="G65" s="15"/>
    </row>
    <row r="66" spans="1:7" ht="18" customHeight="1">
      <c r="A66" s="494" t="s">
        <v>28</v>
      </c>
      <c r="B66" s="489" t="s">
        <v>345</v>
      </c>
      <c r="C66" s="65">
        <v>216.74223000000001</v>
      </c>
      <c r="D66" s="65">
        <v>388.06333000000001</v>
      </c>
      <c r="E66" s="99">
        <v>1.790437101251565</v>
      </c>
      <c r="F66" s="3"/>
      <c r="G66" s="15"/>
    </row>
    <row r="67" spans="1:7" ht="18" customHeight="1">
      <c r="A67" s="494" t="s">
        <v>32</v>
      </c>
      <c r="B67" s="489" t="s">
        <v>346</v>
      </c>
      <c r="C67" s="65">
        <v>25742.17395</v>
      </c>
      <c r="D67" s="65">
        <v>30309.093499999999</v>
      </c>
      <c r="E67" s="99">
        <v>1.1774100182397376</v>
      </c>
      <c r="F67" s="3"/>
      <c r="G67" s="15"/>
    </row>
    <row r="68" spans="1:7" ht="18" customHeight="1">
      <c r="A68" s="494" t="s">
        <v>33</v>
      </c>
      <c r="B68" s="489" t="s">
        <v>347</v>
      </c>
      <c r="C68" s="65">
        <v>168017</v>
      </c>
      <c r="D68" s="65">
        <v>154799.76999999999</v>
      </c>
      <c r="E68" s="99">
        <v>0.92133397215757928</v>
      </c>
      <c r="F68" s="3"/>
      <c r="G68" s="15"/>
    </row>
    <row r="69" spans="1:7" ht="18" customHeight="1">
      <c r="A69" s="494" t="s">
        <v>34</v>
      </c>
      <c r="B69" s="489" t="s">
        <v>348</v>
      </c>
      <c r="C69" s="65">
        <v>4301883</v>
      </c>
      <c r="D69" s="65">
        <v>4430456</v>
      </c>
      <c r="E69" s="99">
        <v>1.0298876096816207</v>
      </c>
      <c r="F69" s="3"/>
      <c r="G69" s="15"/>
    </row>
    <row r="70" spans="1:7" ht="18" customHeight="1">
      <c r="A70" s="494" t="s">
        <v>35</v>
      </c>
      <c r="B70" s="489" t="s">
        <v>349</v>
      </c>
      <c r="C70" s="65">
        <v>30046.786759999999</v>
      </c>
      <c r="D70" s="65">
        <v>27022.08886</v>
      </c>
      <c r="E70" s="99">
        <v>0.89933373161796293</v>
      </c>
      <c r="F70" s="3"/>
      <c r="G70" s="15"/>
    </row>
    <row r="71" spans="1:7" ht="18" customHeight="1">
      <c r="A71" s="494" t="s">
        <v>36</v>
      </c>
      <c r="B71" s="489" t="s">
        <v>59</v>
      </c>
      <c r="C71" s="65">
        <v>21142.226330000001</v>
      </c>
      <c r="D71" s="65">
        <v>23550.061600000001</v>
      </c>
      <c r="E71" s="99">
        <v>1.1138874985262728</v>
      </c>
      <c r="F71" s="3"/>
      <c r="G71" s="15"/>
    </row>
    <row r="72" spans="1:7" ht="18" customHeight="1">
      <c r="A72" s="494" t="s">
        <v>37</v>
      </c>
      <c r="B72" s="489" t="s">
        <v>60</v>
      </c>
      <c r="C72" s="65">
        <v>254485</v>
      </c>
      <c r="D72" s="65">
        <v>279979</v>
      </c>
      <c r="E72" s="99">
        <v>1.10017879246321</v>
      </c>
      <c r="F72" s="3"/>
      <c r="G72" s="15"/>
    </row>
    <row r="73" spans="1:7" ht="18" customHeight="1">
      <c r="A73" s="494" t="s">
        <v>38</v>
      </c>
      <c r="B73" s="489" t="s">
        <v>135</v>
      </c>
      <c r="C73" s="65">
        <v>83980.867079999996</v>
      </c>
      <c r="D73" s="65">
        <v>107274.04959</v>
      </c>
      <c r="E73" s="99">
        <v>1.2773629675412967</v>
      </c>
      <c r="F73" s="3"/>
      <c r="G73" s="15"/>
    </row>
    <row r="74" spans="1:7" ht="18" customHeight="1">
      <c r="A74" s="494" t="s">
        <v>39</v>
      </c>
      <c r="B74" s="489" t="s">
        <v>350</v>
      </c>
      <c r="C74" s="65">
        <v>585028.35889999999</v>
      </c>
      <c r="D74" s="65">
        <v>598648.79709999997</v>
      </c>
      <c r="E74" s="99">
        <v>1.023281671722051</v>
      </c>
      <c r="F74" s="3"/>
      <c r="G74" s="15"/>
    </row>
    <row r="75" spans="1:7" ht="18" customHeight="1" thickBot="1">
      <c r="A75" s="494" t="s">
        <v>40</v>
      </c>
      <c r="B75" s="489" t="s">
        <v>351</v>
      </c>
      <c r="C75" s="65">
        <v>1867618.4740500001</v>
      </c>
      <c r="D75" s="65">
        <v>1830224.7092200001</v>
      </c>
      <c r="E75" s="99">
        <v>0.97997783522192827</v>
      </c>
      <c r="F75" s="3"/>
      <c r="G75" s="15"/>
    </row>
    <row r="76" spans="1:7" s="163" customFormat="1" ht="18" customHeight="1" thickBot="1">
      <c r="A76" s="496"/>
      <c r="B76" s="497" t="s">
        <v>300</v>
      </c>
      <c r="C76" s="161">
        <v>13714314.247060001</v>
      </c>
      <c r="D76" s="161">
        <v>13813656.81247</v>
      </c>
      <c r="E76" s="162">
        <v>1.007243713657159</v>
      </c>
    </row>
    <row r="77" spans="1:7" ht="18" customHeight="1">
      <c r="C77" s="13"/>
      <c r="D77" s="13"/>
      <c r="E77" s="13"/>
    </row>
    <row r="78" spans="1:7" ht="18" customHeight="1">
      <c r="A78" s="158" t="s">
        <v>252</v>
      </c>
      <c r="B78" s="164"/>
      <c r="C78" s="164"/>
      <c r="D78" s="164"/>
      <c r="E78" s="164"/>
      <c r="F78" s="164"/>
      <c r="G78" s="164"/>
    </row>
    <row r="79" spans="1:7" ht="18" customHeight="1" thickBot="1">
      <c r="A79" s="116"/>
    </row>
    <row r="80" spans="1:7" ht="18" customHeight="1">
      <c r="A80" s="146"/>
      <c r="B80" s="146"/>
      <c r="C80" s="184" t="s">
        <v>381</v>
      </c>
      <c r="D80" s="148"/>
      <c r="E80" s="508" t="s">
        <v>294</v>
      </c>
      <c r="F80" s="166" t="s">
        <v>203</v>
      </c>
      <c r="G80" s="165"/>
    </row>
    <row r="81" spans="1:12" ht="18" customHeight="1" thickBot="1">
      <c r="A81" s="229" t="s">
        <v>297</v>
      </c>
      <c r="B81" s="229" t="s">
        <v>301</v>
      </c>
      <c r="C81" s="168"/>
      <c r="D81" s="169"/>
      <c r="E81" s="150"/>
      <c r="F81" s="170" t="s">
        <v>204</v>
      </c>
      <c r="G81" s="169"/>
    </row>
    <row r="82" spans="1:12" ht="18" customHeight="1" thickBot="1">
      <c r="A82" s="59"/>
      <c r="B82" s="59"/>
      <c r="C82" s="55">
        <v>2013</v>
      </c>
      <c r="D82" s="96">
        <v>2014</v>
      </c>
      <c r="E82" s="74" t="s">
        <v>266</v>
      </c>
      <c r="F82" s="96">
        <v>2013</v>
      </c>
      <c r="G82" s="96">
        <v>2014</v>
      </c>
    </row>
    <row r="83" spans="1:12" ht="18" customHeight="1">
      <c r="A83" s="55"/>
      <c r="B83" s="97"/>
      <c r="C83" s="92"/>
      <c r="D83" s="98"/>
      <c r="E83" s="99"/>
      <c r="F83" s="100"/>
      <c r="G83" s="100"/>
    </row>
    <row r="84" spans="1:12" ht="18" customHeight="1">
      <c r="A84" s="64" t="s">
        <v>7</v>
      </c>
      <c r="B84" s="102" t="s">
        <v>74</v>
      </c>
      <c r="C84" s="171">
        <v>13702786.405579999</v>
      </c>
      <c r="D84" s="171">
        <v>10560191.78441</v>
      </c>
      <c r="E84" s="99">
        <v>0.7706601761018268</v>
      </c>
      <c r="F84" s="100">
        <v>0.59345400450584662</v>
      </c>
      <c r="G84" s="100">
        <v>0.51877941601066224</v>
      </c>
      <c r="H84" s="3"/>
      <c r="I84" s="3"/>
      <c r="J84" s="15"/>
      <c r="K84" s="3"/>
      <c r="L84" s="15"/>
    </row>
    <row r="85" spans="1:12" ht="18" customHeight="1">
      <c r="A85" s="64" t="s">
        <v>8</v>
      </c>
      <c r="B85" s="102" t="s">
        <v>75</v>
      </c>
      <c r="C85" s="171">
        <v>118683.72182999999</v>
      </c>
      <c r="D85" s="171">
        <v>115007.97301</v>
      </c>
      <c r="E85" s="99">
        <v>0.96902903984368594</v>
      </c>
      <c r="F85" s="100">
        <v>5.1400735518281051E-3</v>
      </c>
      <c r="G85" s="100">
        <v>5.6498755224104321E-3</v>
      </c>
      <c r="H85" s="3"/>
      <c r="I85" s="3"/>
      <c r="J85" s="15"/>
      <c r="K85" s="3"/>
      <c r="L85" s="15"/>
    </row>
    <row r="86" spans="1:12" ht="18" customHeight="1">
      <c r="A86" s="64"/>
      <c r="B86" s="102" t="s">
        <v>31</v>
      </c>
      <c r="C86" s="171"/>
      <c r="D86" s="172"/>
      <c r="E86" s="173"/>
      <c r="F86" s="173"/>
      <c r="G86" s="173"/>
      <c r="J86" s="15"/>
      <c r="L86" s="15"/>
    </row>
    <row r="87" spans="1:12" ht="18" customHeight="1">
      <c r="A87" s="64" t="s">
        <v>9</v>
      </c>
      <c r="B87" s="102" t="s">
        <v>191</v>
      </c>
      <c r="C87" s="171">
        <v>7410414.1244099997</v>
      </c>
      <c r="D87" s="171">
        <v>7676737.7191500003</v>
      </c>
      <c r="E87" s="99">
        <v>1.0359390973660605</v>
      </c>
      <c r="F87" s="100">
        <v>0.32093764049237239</v>
      </c>
      <c r="G87" s="100">
        <v>0.37712700603478339</v>
      </c>
      <c r="H87" s="3"/>
      <c r="I87" s="3"/>
      <c r="J87" s="15"/>
      <c r="K87" s="3"/>
      <c r="L87" s="15"/>
    </row>
    <row r="88" spans="1:12" ht="18" customHeight="1">
      <c r="A88" s="64"/>
      <c r="B88" s="102" t="s">
        <v>192</v>
      </c>
      <c r="C88" s="171"/>
      <c r="D88" s="172"/>
      <c r="E88" s="173"/>
      <c r="F88" s="173"/>
      <c r="G88" s="173"/>
      <c r="J88" s="15"/>
      <c r="L88" s="15"/>
    </row>
    <row r="89" spans="1:12" ht="18" customHeight="1">
      <c r="A89" s="64" t="s">
        <v>11</v>
      </c>
      <c r="B89" s="102" t="s">
        <v>76</v>
      </c>
      <c r="C89" s="171">
        <v>71871.775880000001</v>
      </c>
      <c r="D89" s="171">
        <v>80394.139609999998</v>
      </c>
      <c r="E89" s="99">
        <v>1.1185773361747633</v>
      </c>
      <c r="F89" s="100">
        <v>3.1126948887974992E-3</v>
      </c>
      <c r="G89" s="100">
        <v>3.949438196674343E-3</v>
      </c>
      <c r="H89" s="3"/>
      <c r="I89" s="3"/>
      <c r="J89" s="15"/>
      <c r="K89" s="3"/>
      <c r="L89" s="15"/>
    </row>
    <row r="90" spans="1:12" ht="18" customHeight="1">
      <c r="A90" s="64" t="s">
        <v>12</v>
      </c>
      <c r="B90" s="102" t="s">
        <v>185</v>
      </c>
      <c r="C90" s="171">
        <v>1777160.3601299999</v>
      </c>
      <c r="D90" s="171">
        <v>1915131.1429600001</v>
      </c>
      <c r="E90" s="99">
        <v>1.07763552796097</v>
      </c>
      <c r="F90" s="100">
        <v>7.6967041676919437E-2</v>
      </c>
      <c r="G90" s="100">
        <v>9.4082629957096903E-2</v>
      </c>
      <c r="H90" s="3"/>
      <c r="I90" s="3"/>
      <c r="J90" s="15"/>
      <c r="K90" s="3"/>
      <c r="L90" s="15"/>
    </row>
    <row r="91" spans="1:12" ht="18" customHeight="1">
      <c r="A91" s="64"/>
      <c r="B91" s="103" t="s">
        <v>186</v>
      </c>
      <c r="C91" s="171"/>
      <c r="D91" s="172"/>
      <c r="E91" s="173"/>
      <c r="F91" s="173"/>
      <c r="G91" s="173"/>
      <c r="J91" s="15"/>
      <c r="L91" s="15"/>
    </row>
    <row r="92" spans="1:12" ht="18" customHeight="1">
      <c r="A92" s="64" t="s">
        <v>13</v>
      </c>
      <c r="B92" s="104" t="s">
        <v>127</v>
      </c>
      <c r="C92" s="171">
        <v>8972.4578000000001</v>
      </c>
      <c r="D92" s="171">
        <v>8379.1623</v>
      </c>
      <c r="E92" s="99">
        <v>0.93387592193523605</v>
      </c>
      <c r="F92" s="100">
        <v>3.8858819323793855E-4</v>
      </c>
      <c r="G92" s="100">
        <v>4.1163427837266511E-4</v>
      </c>
      <c r="H92" s="3"/>
      <c r="I92" s="3"/>
      <c r="J92" s="15"/>
      <c r="K92" s="3"/>
      <c r="L92" s="15"/>
    </row>
    <row r="93" spans="1:12" ht="18" customHeight="1" thickBot="1">
      <c r="A93" s="64"/>
      <c r="B93" s="104"/>
      <c r="C93" s="174"/>
      <c r="D93" s="172"/>
      <c r="E93" s="173"/>
      <c r="F93" s="173"/>
      <c r="G93" s="173"/>
      <c r="J93" s="15"/>
      <c r="L93" s="15"/>
    </row>
    <row r="94" spans="1:12" ht="18" customHeight="1">
      <c r="A94" s="55"/>
      <c r="B94" s="106"/>
      <c r="C94" s="65"/>
      <c r="D94" s="175"/>
      <c r="E94" s="63"/>
      <c r="F94" s="107"/>
      <c r="G94" s="107"/>
      <c r="J94" s="15"/>
      <c r="L94" s="15"/>
    </row>
    <row r="95" spans="1:12" ht="18" customHeight="1">
      <c r="A95" s="108"/>
      <c r="B95" s="176" t="s">
        <v>300</v>
      </c>
      <c r="C95" s="110">
        <v>23089887.845630001</v>
      </c>
      <c r="D95" s="110">
        <v>20355841.921440002</v>
      </c>
      <c r="E95" s="99">
        <v>0.88159119946927567</v>
      </c>
      <c r="F95" s="100">
        <v>1</v>
      </c>
      <c r="G95" s="100">
        <v>1</v>
      </c>
      <c r="H95" s="3"/>
      <c r="I95" s="3"/>
      <c r="J95" s="15"/>
      <c r="K95" s="3"/>
      <c r="L95" s="15"/>
    </row>
    <row r="96" spans="1:12" ht="18" customHeight="1" thickBot="1">
      <c r="A96" s="59"/>
      <c r="B96" s="111"/>
      <c r="C96" s="105"/>
      <c r="D96" s="112"/>
      <c r="E96" s="113"/>
      <c r="F96" s="114"/>
      <c r="G96" s="177"/>
    </row>
    <row r="97" spans="1:12" ht="18" customHeight="1">
      <c r="C97" s="13"/>
      <c r="D97" s="13"/>
      <c r="E97" s="13"/>
    </row>
    <row r="98" spans="1:12" ht="18" customHeight="1">
      <c r="A98" s="158" t="s">
        <v>253</v>
      </c>
      <c r="B98" s="164"/>
      <c r="C98" s="178"/>
      <c r="D98" s="178"/>
      <c r="E98" s="164"/>
      <c r="F98" s="178"/>
      <c r="G98" s="178"/>
    </row>
    <row r="99" spans="1:12" ht="18" customHeight="1" thickBot="1">
      <c r="A99" s="116"/>
      <c r="C99" s="153"/>
      <c r="D99" s="153"/>
      <c r="F99" s="153"/>
      <c r="G99" s="153"/>
    </row>
    <row r="100" spans="1:12" ht="18" customHeight="1">
      <c r="A100" s="146"/>
      <c r="B100" s="146"/>
      <c r="C100" s="147" t="s">
        <v>251</v>
      </c>
      <c r="D100" s="165"/>
      <c r="E100" s="146" t="s">
        <v>6</v>
      </c>
      <c r="F100" s="166" t="s">
        <v>203</v>
      </c>
      <c r="G100" s="165"/>
    </row>
    <row r="101" spans="1:12" ht="18" customHeight="1" thickBot="1">
      <c r="A101" s="167" t="s">
        <v>3</v>
      </c>
      <c r="B101" s="150" t="s">
        <v>30</v>
      </c>
      <c r="C101" s="168"/>
      <c r="D101" s="169"/>
      <c r="E101" s="150" t="s">
        <v>42</v>
      </c>
      <c r="F101" s="170" t="s">
        <v>204</v>
      </c>
      <c r="G101" s="169"/>
    </row>
    <row r="102" spans="1:12" ht="18" customHeight="1" thickBot="1">
      <c r="A102" s="59"/>
      <c r="B102" s="59"/>
      <c r="C102" s="55">
        <v>2013</v>
      </c>
      <c r="D102" s="55">
        <v>2013</v>
      </c>
      <c r="E102" s="60" t="s">
        <v>266</v>
      </c>
      <c r="F102" s="55">
        <v>2013</v>
      </c>
      <c r="G102" s="96">
        <v>2014</v>
      </c>
    </row>
    <row r="103" spans="1:12" ht="18" customHeight="1">
      <c r="A103" s="92"/>
      <c r="B103" s="179"/>
      <c r="C103" s="120"/>
      <c r="D103" s="120"/>
      <c r="E103" s="63"/>
      <c r="F103" s="63"/>
      <c r="G103" s="63"/>
    </row>
    <row r="104" spans="1:12" ht="18" customHeight="1">
      <c r="A104" s="64" t="s">
        <v>7</v>
      </c>
      <c r="B104" s="121" t="s">
        <v>77</v>
      </c>
      <c r="C104" s="65">
        <v>291963.46045000001</v>
      </c>
      <c r="D104" s="65">
        <v>290049.50309999997</v>
      </c>
      <c r="E104" s="99">
        <v>0.99344453121959142</v>
      </c>
      <c r="F104" s="99">
        <v>2.1288954090364211E-2</v>
      </c>
      <c r="G104" s="99">
        <v>2.0997303589470512E-2</v>
      </c>
      <c r="H104" s="3"/>
      <c r="I104" s="3"/>
      <c r="J104" s="15"/>
      <c r="K104" s="3"/>
      <c r="L104" s="15"/>
    </row>
    <row r="105" spans="1:12" ht="18" customHeight="1">
      <c r="A105" s="64"/>
      <c r="B105" s="121" t="s">
        <v>43</v>
      </c>
      <c r="C105" s="65"/>
      <c r="D105" s="65"/>
      <c r="E105" s="99"/>
      <c r="F105" s="99"/>
      <c r="G105" s="99"/>
      <c r="J105" s="15"/>
      <c r="L105" s="15"/>
    </row>
    <row r="106" spans="1:12" ht="18" customHeight="1">
      <c r="A106" s="64" t="s">
        <v>8</v>
      </c>
      <c r="B106" s="121" t="s">
        <v>78</v>
      </c>
      <c r="C106" s="65">
        <v>165387.4829</v>
      </c>
      <c r="D106" s="65">
        <v>157271.66600999999</v>
      </c>
      <c r="E106" s="99">
        <v>0.95092846962966859</v>
      </c>
      <c r="F106" s="99">
        <v>1.2059476638454112E-2</v>
      </c>
      <c r="G106" s="99">
        <v>1.1385232113620471E-2</v>
      </c>
      <c r="H106" s="3"/>
      <c r="I106" s="3"/>
      <c r="J106" s="15"/>
      <c r="K106" s="3"/>
      <c r="L106" s="15"/>
    </row>
    <row r="107" spans="1:12" ht="18" customHeight="1">
      <c r="A107" s="64" t="s">
        <v>9</v>
      </c>
      <c r="B107" s="121" t="s">
        <v>79</v>
      </c>
      <c r="C107" s="65">
        <v>3492261.97541</v>
      </c>
      <c r="D107" s="65">
        <v>3579048.3363399999</v>
      </c>
      <c r="E107" s="99">
        <v>1.0248510454087028</v>
      </c>
      <c r="F107" s="99">
        <v>0.25464352543101981</v>
      </c>
      <c r="G107" s="99">
        <v>0.25909496026135531</v>
      </c>
      <c r="H107" s="3"/>
      <c r="I107" s="3"/>
      <c r="J107" s="15"/>
      <c r="K107" s="3"/>
      <c r="L107" s="15"/>
    </row>
    <row r="108" spans="1:12" ht="18" customHeight="1">
      <c r="A108" s="64"/>
      <c r="B108" s="121" t="s">
        <v>44</v>
      </c>
      <c r="C108" s="65"/>
      <c r="D108" s="65"/>
      <c r="E108" s="99"/>
      <c r="F108" s="99"/>
      <c r="G108" s="99"/>
      <c r="J108" s="15"/>
      <c r="L108" s="15"/>
    </row>
    <row r="109" spans="1:12" ht="18" customHeight="1">
      <c r="A109" s="64" t="s">
        <v>11</v>
      </c>
      <c r="B109" s="121" t="s">
        <v>80</v>
      </c>
      <c r="C109" s="65">
        <v>22688.501410000001</v>
      </c>
      <c r="D109" s="65">
        <v>18565.697489999999</v>
      </c>
      <c r="E109" s="99">
        <v>0.81828663579416183</v>
      </c>
      <c r="F109" s="99">
        <v>1.6543661462026409E-3</v>
      </c>
      <c r="G109" s="99">
        <v>1.3440105305520887E-3</v>
      </c>
      <c r="H109" s="3"/>
      <c r="I109" s="3"/>
      <c r="J109" s="15"/>
      <c r="K109" s="3"/>
      <c r="L109" s="15"/>
    </row>
    <row r="110" spans="1:12" ht="18" customHeight="1">
      <c r="A110" s="64" t="s">
        <v>12</v>
      </c>
      <c r="B110" s="121" t="s">
        <v>81</v>
      </c>
      <c r="C110" s="65">
        <v>3475.4765600000001</v>
      </c>
      <c r="D110" s="65">
        <v>8891.1942799999997</v>
      </c>
      <c r="E110" s="99">
        <v>2.5582662194677552</v>
      </c>
      <c r="F110" s="99">
        <v>2.5341959166375863E-4</v>
      </c>
      <c r="G110" s="99">
        <v>6.4365256128626582E-4</v>
      </c>
      <c r="H110" s="3"/>
      <c r="I110" s="3"/>
      <c r="J110" s="15"/>
      <c r="K110" s="3"/>
      <c r="L110" s="15"/>
    </row>
    <row r="111" spans="1:12" ht="18" customHeight="1">
      <c r="A111" s="64" t="s">
        <v>13</v>
      </c>
      <c r="B111" s="121" t="s">
        <v>82</v>
      </c>
      <c r="C111" s="65">
        <v>87049.323180000007</v>
      </c>
      <c r="D111" s="65">
        <v>67916.754069999995</v>
      </c>
      <c r="E111" s="99">
        <v>0.78021001874491536</v>
      </c>
      <c r="F111" s="99">
        <v>6.3473321008046622E-3</v>
      </c>
      <c r="G111" s="99">
        <v>4.9166390177456474E-3</v>
      </c>
      <c r="H111" s="3"/>
      <c r="I111" s="3"/>
      <c r="J111" s="15"/>
      <c r="K111" s="3"/>
      <c r="L111" s="15"/>
    </row>
    <row r="112" spans="1:12" ht="18" customHeight="1">
      <c r="A112" s="64" t="s">
        <v>14</v>
      </c>
      <c r="B112" s="121" t="s">
        <v>83</v>
      </c>
      <c r="C112" s="65">
        <v>43916.143089999998</v>
      </c>
      <c r="D112" s="65">
        <v>36065.46327</v>
      </c>
      <c r="E112" s="99">
        <v>0.82123476089621239</v>
      </c>
      <c r="F112" s="99">
        <v>3.202211511768905E-3</v>
      </c>
      <c r="G112" s="99">
        <v>2.6108559858970086E-3</v>
      </c>
      <c r="H112" s="3"/>
      <c r="I112" s="3"/>
      <c r="J112" s="15"/>
      <c r="K112" s="3"/>
      <c r="L112" s="15"/>
    </row>
    <row r="113" spans="1:12" ht="18" customHeight="1">
      <c r="A113" s="64" t="s">
        <v>15</v>
      </c>
      <c r="B113" s="121" t="s">
        <v>84</v>
      </c>
      <c r="C113" s="65">
        <v>1310969.76354</v>
      </c>
      <c r="D113" s="65">
        <v>1091469.35675</v>
      </c>
      <c r="E113" s="99">
        <v>0.83256638490480139</v>
      </c>
      <c r="F113" s="99">
        <v>9.5591328678056448E-2</v>
      </c>
      <c r="G113" s="99">
        <v>7.9013800049098748E-2</v>
      </c>
      <c r="H113" s="3"/>
      <c r="I113" s="3"/>
      <c r="J113" s="15"/>
      <c r="K113" s="3"/>
      <c r="L113" s="15"/>
    </row>
    <row r="114" spans="1:12" ht="18" customHeight="1">
      <c r="A114" s="64"/>
      <c r="B114" s="121" t="s">
        <v>45</v>
      </c>
      <c r="C114" s="65"/>
      <c r="D114" s="65"/>
      <c r="E114" s="99"/>
      <c r="F114" s="99"/>
      <c r="G114" s="99"/>
      <c r="J114" s="15"/>
      <c r="L114" s="15"/>
    </row>
    <row r="115" spans="1:12" ht="18" customHeight="1">
      <c r="A115" s="64" t="s">
        <v>16</v>
      </c>
      <c r="B115" s="121" t="s">
        <v>85</v>
      </c>
      <c r="C115" s="65">
        <v>717879.60623000003</v>
      </c>
      <c r="D115" s="65">
        <v>880402.11026999995</v>
      </c>
      <c r="E115" s="99">
        <v>1.2263924237846779</v>
      </c>
      <c r="F115" s="99">
        <v>5.2345269356253818E-2</v>
      </c>
      <c r="G115" s="99">
        <v>6.373419086250344E-2</v>
      </c>
      <c r="H115" s="3"/>
      <c r="I115" s="3"/>
      <c r="J115" s="15"/>
      <c r="K115" s="3"/>
      <c r="L115" s="15"/>
    </row>
    <row r="116" spans="1:12" ht="18" customHeight="1">
      <c r="A116" s="64"/>
      <c r="B116" s="121" t="s">
        <v>46</v>
      </c>
      <c r="C116" s="65"/>
      <c r="D116" s="65"/>
      <c r="E116" s="99"/>
      <c r="F116" s="99"/>
      <c r="G116" s="99"/>
      <c r="J116" s="15"/>
      <c r="L116" s="15"/>
    </row>
    <row r="117" spans="1:12" ht="18" customHeight="1">
      <c r="A117" s="64" t="s">
        <v>17</v>
      </c>
      <c r="B117" s="121" t="s">
        <v>86</v>
      </c>
      <c r="C117" s="65">
        <v>5521327.1158400001</v>
      </c>
      <c r="D117" s="65">
        <v>5895624.2811099999</v>
      </c>
      <c r="E117" s="99">
        <v>1.0677911591574041</v>
      </c>
      <c r="F117" s="99">
        <v>0.40259585670697512</v>
      </c>
      <c r="G117" s="99">
        <v>0.42679684521728289</v>
      </c>
      <c r="H117" s="3"/>
      <c r="I117" s="3"/>
      <c r="J117" s="15"/>
      <c r="K117" s="3"/>
      <c r="L117" s="15"/>
    </row>
    <row r="118" spans="1:12" ht="18" customHeight="1">
      <c r="A118" s="64"/>
      <c r="B118" s="121" t="s">
        <v>47</v>
      </c>
      <c r="C118" s="65"/>
      <c r="D118" s="65"/>
      <c r="E118" s="99"/>
      <c r="F118" s="99"/>
      <c r="G118" s="99"/>
      <c r="J118" s="15"/>
      <c r="L118" s="15"/>
    </row>
    <row r="119" spans="1:12" ht="18" customHeight="1">
      <c r="A119" s="64" t="s">
        <v>18</v>
      </c>
      <c r="B119" s="121" t="s">
        <v>87</v>
      </c>
      <c r="C119" s="65">
        <v>10356.60382</v>
      </c>
      <c r="D119" s="65">
        <v>3638.25288</v>
      </c>
      <c r="E119" s="99">
        <v>0.35129787169941196</v>
      </c>
      <c r="F119" s="99">
        <v>7.5516731756859344E-4</v>
      </c>
      <c r="G119" s="99">
        <v>2.6338090374279091E-4</v>
      </c>
      <c r="H119" s="3"/>
      <c r="I119" s="3"/>
      <c r="J119" s="15"/>
      <c r="K119" s="3"/>
      <c r="L119" s="15"/>
    </row>
    <row r="120" spans="1:12" ht="18" customHeight="1">
      <c r="A120" s="64"/>
      <c r="B120" s="121" t="s">
        <v>48</v>
      </c>
      <c r="C120" s="65"/>
      <c r="D120" s="65"/>
      <c r="E120" s="99"/>
      <c r="F120" s="99"/>
      <c r="G120" s="99"/>
      <c r="J120" s="15"/>
      <c r="L120" s="15"/>
    </row>
    <row r="121" spans="1:12" ht="18" customHeight="1">
      <c r="A121" s="64" t="s">
        <v>19</v>
      </c>
      <c r="B121" s="121" t="s">
        <v>88</v>
      </c>
      <c r="C121" s="65">
        <v>6938.8938699999999</v>
      </c>
      <c r="D121" s="65">
        <v>6353.4275699999998</v>
      </c>
      <c r="E121" s="99">
        <v>0.91562541365112415</v>
      </c>
      <c r="F121" s="99">
        <v>5.0595986500727766E-4</v>
      </c>
      <c r="G121" s="99">
        <v>4.5993820397964309E-4</v>
      </c>
      <c r="H121" s="3"/>
      <c r="I121" s="3"/>
      <c r="J121" s="15"/>
      <c r="K121" s="3"/>
      <c r="L121" s="15"/>
    </row>
    <row r="122" spans="1:12" ht="18" customHeight="1">
      <c r="A122" s="64"/>
      <c r="B122" s="121" t="s">
        <v>49</v>
      </c>
      <c r="C122" s="65"/>
      <c r="D122" s="65"/>
      <c r="E122" s="99"/>
      <c r="F122" s="99"/>
      <c r="G122" s="99"/>
      <c r="J122" s="15"/>
      <c r="L122" s="15"/>
    </row>
    <row r="123" spans="1:12" ht="18" customHeight="1">
      <c r="A123" s="64" t="s">
        <v>20</v>
      </c>
      <c r="B123" s="121" t="s">
        <v>89</v>
      </c>
      <c r="C123" s="65">
        <v>624704.88136999996</v>
      </c>
      <c r="D123" s="65">
        <v>662874.12448999996</v>
      </c>
      <c r="E123" s="99">
        <v>1.0610996396191006</v>
      </c>
      <c r="F123" s="99">
        <v>4.5551294394902249E-2</v>
      </c>
      <c r="G123" s="99">
        <v>4.7986874946385663E-2</v>
      </c>
      <c r="H123" s="3"/>
      <c r="I123" s="3"/>
      <c r="J123" s="15"/>
      <c r="K123" s="3"/>
      <c r="L123" s="15"/>
    </row>
    <row r="124" spans="1:12" ht="18" customHeight="1">
      <c r="A124" s="64"/>
      <c r="B124" s="121" t="s">
        <v>50</v>
      </c>
      <c r="C124" s="65"/>
      <c r="D124" s="65"/>
      <c r="E124" s="99"/>
      <c r="F124" s="99"/>
      <c r="G124" s="99"/>
      <c r="J124" s="15"/>
      <c r="L124" s="15"/>
    </row>
    <row r="125" spans="1:12" ht="18" customHeight="1">
      <c r="A125" s="64" t="s">
        <v>21</v>
      </c>
      <c r="B125" s="121" t="s">
        <v>90</v>
      </c>
      <c r="C125" s="65">
        <v>359660.42865000002</v>
      </c>
      <c r="D125" s="65">
        <v>287658.09347000002</v>
      </c>
      <c r="E125" s="99">
        <v>0.79980467840105829</v>
      </c>
      <c r="F125" s="99">
        <v>2.6225180171002331E-2</v>
      </c>
      <c r="G125" s="99">
        <v>2.0824184334063339E-2</v>
      </c>
      <c r="H125" s="3"/>
      <c r="I125" s="3"/>
      <c r="J125" s="15"/>
      <c r="K125" s="3"/>
      <c r="L125" s="15"/>
    </row>
    <row r="126" spans="1:12" ht="18" customHeight="1">
      <c r="A126" s="64" t="s">
        <v>22</v>
      </c>
      <c r="B126" s="121" t="s">
        <v>91</v>
      </c>
      <c r="C126" s="65">
        <v>329542.80904000002</v>
      </c>
      <c r="D126" s="65">
        <v>178517.77273</v>
      </c>
      <c r="E126" s="99">
        <v>0.54171345219167399</v>
      </c>
      <c r="F126" s="99">
        <v>2.4029108716717915E-2</v>
      </c>
      <c r="G126" s="99">
        <v>1.2923283198439344E-2</v>
      </c>
      <c r="H126" s="3"/>
      <c r="I126" s="3"/>
      <c r="J126" s="15"/>
      <c r="K126" s="3"/>
      <c r="L126" s="15"/>
    </row>
    <row r="127" spans="1:12" ht="18" customHeight="1">
      <c r="A127" s="64" t="s">
        <v>23</v>
      </c>
      <c r="B127" s="121" t="s">
        <v>92</v>
      </c>
      <c r="C127" s="65">
        <v>176816.46930999999</v>
      </c>
      <c r="D127" s="65">
        <v>121646.08437</v>
      </c>
      <c r="E127" s="99">
        <v>0.68797937683466803</v>
      </c>
      <c r="F127" s="99">
        <v>1.2892838342712834E-2</v>
      </c>
      <c r="G127" s="99">
        <v>8.8062200992863344E-3</v>
      </c>
      <c r="H127" s="3"/>
      <c r="I127" s="3"/>
      <c r="J127" s="15"/>
      <c r="K127" s="3"/>
      <c r="L127" s="15"/>
    </row>
    <row r="128" spans="1:12" ht="18" customHeight="1">
      <c r="A128" s="64" t="s">
        <v>24</v>
      </c>
      <c r="B128" s="121" t="s">
        <v>93</v>
      </c>
      <c r="C128" s="65">
        <v>8513.9616499999993</v>
      </c>
      <c r="D128" s="65">
        <v>10558.985360000001</v>
      </c>
      <c r="E128" s="99">
        <v>1.2401964906665983</v>
      </c>
      <c r="F128" s="99">
        <v>6.2080829708829931E-4</v>
      </c>
      <c r="G128" s="99">
        <v>7.6438752292658078E-4</v>
      </c>
      <c r="H128" s="3"/>
      <c r="I128" s="3"/>
      <c r="J128" s="15"/>
      <c r="K128" s="3"/>
      <c r="L128" s="15"/>
    </row>
    <row r="129" spans="1:12" ht="18" customHeight="1">
      <c r="A129" s="64" t="s">
        <v>25</v>
      </c>
      <c r="B129" s="121" t="s">
        <v>94</v>
      </c>
      <c r="C129" s="65">
        <v>234160.01912000001</v>
      </c>
      <c r="D129" s="65">
        <v>250786.94330000001</v>
      </c>
      <c r="E129" s="99">
        <v>1.0710066741644704</v>
      </c>
      <c r="F129" s="99">
        <v>1.7074129376193611E-2</v>
      </c>
      <c r="G129" s="99">
        <v>1.8155002951099449E-2</v>
      </c>
      <c r="H129" s="3"/>
      <c r="I129" s="3"/>
      <c r="J129" s="15"/>
      <c r="K129" s="3"/>
      <c r="L129" s="15"/>
    </row>
    <row r="130" spans="1:12" ht="18" customHeight="1">
      <c r="A130" s="64"/>
      <c r="B130" s="121" t="s">
        <v>187</v>
      </c>
      <c r="C130" s="65"/>
      <c r="D130" s="65"/>
      <c r="E130" s="99"/>
      <c r="F130" s="99"/>
      <c r="G130" s="99"/>
      <c r="J130" s="15"/>
      <c r="L130" s="15"/>
    </row>
    <row r="131" spans="1:12" ht="18" customHeight="1">
      <c r="A131" s="64" t="s">
        <v>26</v>
      </c>
      <c r="B131" s="121" t="s">
        <v>95</v>
      </c>
      <c r="C131" s="65">
        <v>306701.87112999998</v>
      </c>
      <c r="D131" s="65">
        <v>266317.73333999998</v>
      </c>
      <c r="E131" s="99">
        <v>0.86832770976841345</v>
      </c>
      <c r="F131" s="99">
        <v>2.2363627434240359E-2</v>
      </c>
      <c r="G131" s="99">
        <v>1.9279310043402147E-2</v>
      </c>
      <c r="H131" s="3"/>
      <c r="I131" s="3"/>
      <c r="J131" s="15"/>
      <c r="K131" s="3"/>
      <c r="L131" s="15"/>
    </row>
    <row r="132" spans="1:12" ht="18" customHeight="1" thickBot="1">
      <c r="A132" s="59"/>
      <c r="B132" s="103"/>
      <c r="C132" s="65"/>
      <c r="D132" s="65"/>
      <c r="E132" s="99"/>
      <c r="F132" s="99"/>
      <c r="G132" s="99"/>
      <c r="J132" s="15"/>
      <c r="L132" s="15"/>
    </row>
    <row r="133" spans="1:12" ht="18" customHeight="1">
      <c r="A133" s="123"/>
      <c r="B133" s="180"/>
      <c r="C133" s="62"/>
      <c r="D133" s="62"/>
      <c r="E133" s="63"/>
      <c r="F133" s="63"/>
      <c r="G133" s="63"/>
      <c r="J133" s="15"/>
      <c r="L133" s="15"/>
    </row>
    <row r="134" spans="1:12" ht="18" customHeight="1">
      <c r="A134" s="108"/>
      <c r="B134" s="181" t="s">
        <v>2</v>
      </c>
      <c r="C134" s="110">
        <v>13714316.786570001</v>
      </c>
      <c r="D134" s="110">
        <v>13813654.780200001</v>
      </c>
      <c r="E134" s="182">
        <v>1.0072433789576216</v>
      </c>
      <c r="F134" s="182">
        <v>1</v>
      </c>
      <c r="G134" s="182">
        <v>1</v>
      </c>
      <c r="H134" s="3"/>
      <c r="I134" s="3"/>
      <c r="J134" s="15"/>
      <c r="K134" s="3"/>
      <c r="L134" s="15"/>
    </row>
    <row r="135" spans="1:12" ht="18" customHeight="1" thickBot="1">
      <c r="A135" s="127"/>
      <c r="B135" s="183"/>
      <c r="C135" s="105"/>
      <c r="D135" s="105"/>
      <c r="E135" s="113"/>
      <c r="F135" s="113"/>
      <c r="G135" s="113"/>
    </row>
    <row r="136" spans="1:12" ht="18" customHeight="1">
      <c r="C136" s="15"/>
      <c r="D136" s="15"/>
      <c r="E136" s="15"/>
      <c r="F136" s="153"/>
      <c r="G136" s="153"/>
    </row>
    <row r="137" spans="1:12" ht="18" customHeight="1">
      <c r="A137" s="448" t="s">
        <v>254</v>
      </c>
      <c r="B137" s="448"/>
      <c r="C137" s="448"/>
      <c r="D137" s="448"/>
      <c r="E137" s="448"/>
    </row>
    <row r="138" spans="1:12" ht="18" customHeight="1" thickBot="1">
      <c r="A138" s="155"/>
      <c r="B138" s="155"/>
      <c r="C138" s="155"/>
      <c r="D138" s="155"/>
      <c r="E138" s="155"/>
    </row>
    <row r="139" spans="1:12" ht="18" customHeight="1" thickBot="1">
      <c r="A139" s="323" t="s">
        <v>297</v>
      </c>
      <c r="B139" s="323" t="s">
        <v>295</v>
      </c>
      <c r="C139" s="184" t="s">
        <v>257</v>
      </c>
      <c r="D139" s="148"/>
      <c r="E139" s="149" t="s">
        <v>6</v>
      </c>
    </row>
    <row r="140" spans="1:12" ht="18" customHeight="1" thickBot="1">
      <c r="A140" s="59"/>
      <c r="B140" s="59"/>
      <c r="C140" s="55">
        <v>2013</v>
      </c>
      <c r="D140" s="55">
        <v>2014</v>
      </c>
      <c r="E140" s="60" t="s">
        <v>266</v>
      </c>
    </row>
    <row r="141" spans="1:12" ht="18" customHeight="1">
      <c r="A141" s="55" t="s">
        <v>7</v>
      </c>
      <c r="B141" s="481" t="s">
        <v>298</v>
      </c>
      <c r="C141" s="62">
        <v>22601520.417510003</v>
      </c>
      <c r="D141" s="62">
        <v>19974050.757000003</v>
      </c>
      <c r="E141" s="63">
        <v>0.8837481013677988</v>
      </c>
      <c r="F141" s="3"/>
      <c r="G141" s="15"/>
    </row>
    <row r="142" spans="1:12" ht="18" customHeight="1" thickBot="1">
      <c r="A142" s="64" t="s">
        <v>8</v>
      </c>
      <c r="B142" s="482" t="s">
        <v>299</v>
      </c>
      <c r="C142" s="65">
        <v>11263515.192240003</v>
      </c>
      <c r="D142" s="65">
        <v>11901677.514590003</v>
      </c>
      <c r="E142" s="99">
        <v>1.0566574742838417</v>
      </c>
      <c r="F142" s="3"/>
      <c r="G142" s="15"/>
    </row>
    <row r="143" spans="1:12" ht="18" customHeight="1" thickBot="1">
      <c r="A143" s="67"/>
      <c r="B143" s="483" t="s">
        <v>300</v>
      </c>
      <c r="C143" s="85">
        <v>33865035.609750003</v>
      </c>
      <c r="D143" s="85">
        <v>31875728.271590006</v>
      </c>
      <c r="E143" s="151">
        <v>0.94125778100208879</v>
      </c>
      <c r="F143" s="3"/>
      <c r="G143" s="15"/>
    </row>
    <row r="144" spans="1:12" ht="18" customHeight="1">
      <c r="C144" s="15"/>
      <c r="D144" s="15"/>
      <c r="G144" s="15"/>
    </row>
    <row r="145" spans="1:7" ht="18" customHeight="1">
      <c r="A145" s="448" t="s">
        <v>255</v>
      </c>
      <c r="B145" s="448"/>
      <c r="C145" s="448"/>
      <c r="D145" s="448"/>
      <c r="E145" s="448"/>
      <c r="G145" s="15"/>
    </row>
    <row r="146" spans="1:7" ht="18" customHeight="1" thickBot="1">
      <c r="A146" s="144"/>
      <c r="B146" s="144"/>
      <c r="C146" s="144"/>
      <c r="D146" s="144"/>
      <c r="E146" s="145"/>
      <c r="G146" s="15"/>
    </row>
    <row r="147" spans="1:7" ht="18" customHeight="1" thickBot="1">
      <c r="A147" s="323" t="s">
        <v>297</v>
      </c>
      <c r="B147" s="323" t="s">
        <v>296</v>
      </c>
      <c r="C147" s="184" t="s">
        <v>257</v>
      </c>
      <c r="D147" s="148"/>
      <c r="E147" s="149" t="s">
        <v>6</v>
      </c>
      <c r="G147" s="15"/>
    </row>
    <row r="148" spans="1:7" ht="18" customHeight="1" thickBot="1">
      <c r="A148" s="64"/>
      <c r="B148" s="73"/>
      <c r="C148" s="96">
        <v>2013</v>
      </c>
      <c r="D148" s="96">
        <v>2014</v>
      </c>
      <c r="E148" s="74" t="s">
        <v>266</v>
      </c>
      <c r="G148" s="15"/>
    </row>
    <row r="149" spans="1:7" ht="18" customHeight="1">
      <c r="A149" s="55" t="s">
        <v>7</v>
      </c>
      <c r="B149" s="489" t="s">
        <v>303</v>
      </c>
      <c r="C149" s="65">
        <v>760000</v>
      </c>
      <c r="D149" s="65">
        <v>960637.57576000004</v>
      </c>
      <c r="E149" s="99">
        <v>1.2639968102105263</v>
      </c>
      <c r="F149" s="3"/>
      <c r="G149" s="15"/>
    </row>
    <row r="150" spans="1:7" ht="18" customHeight="1">
      <c r="A150" s="64" t="s">
        <v>8</v>
      </c>
      <c r="B150" s="489" t="s">
        <v>304</v>
      </c>
      <c r="C150" s="65">
        <v>883903</v>
      </c>
      <c r="D150" s="65">
        <v>468642</v>
      </c>
      <c r="E150" s="99">
        <v>0.53019618668564306</v>
      </c>
      <c r="F150" s="3"/>
      <c r="G150" s="15"/>
    </row>
    <row r="151" spans="1:7" ht="18" customHeight="1">
      <c r="A151" s="64" t="s">
        <v>9</v>
      </c>
      <c r="B151" s="489" t="s">
        <v>305</v>
      </c>
      <c r="C151" s="65">
        <v>908017</v>
      </c>
      <c r="D151" s="65">
        <v>1065437</v>
      </c>
      <c r="E151" s="99">
        <v>1.1733667981987121</v>
      </c>
      <c r="F151" s="3"/>
      <c r="G151" s="15"/>
    </row>
    <row r="152" spans="1:7" ht="18" customHeight="1">
      <c r="A152" s="64" t="s">
        <v>11</v>
      </c>
      <c r="B152" s="489" t="s">
        <v>306</v>
      </c>
      <c r="C152" s="65">
        <v>1564077.59323</v>
      </c>
      <c r="D152" s="65">
        <v>1495125.5138600001</v>
      </c>
      <c r="E152" s="99">
        <v>0.9559151798680231</v>
      </c>
      <c r="F152" s="3"/>
      <c r="G152" s="15"/>
    </row>
    <row r="153" spans="1:7" ht="18" customHeight="1">
      <c r="A153" s="64" t="s">
        <v>12</v>
      </c>
      <c r="B153" s="489" t="s">
        <v>307</v>
      </c>
      <c r="C153" s="65">
        <v>521801.15083</v>
      </c>
      <c r="D153" s="65">
        <v>449097.89627999999</v>
      </c>
      <c r="E153" s="99">
        <v>0.86066865810020732</v>
      </c>
      <c r="F153" s="3"/>
      <c r="G153" s="15"/>
    </row>
    <row r="154" spans="1:7" ht="18" customHeight="1">
      <c r="A154" s="64" t="s">
        <v>13</v>
      </c>
      <c r="B154" s="489" t="s">
        <v>308</v>
      </c>
      <c r="C154" s="65">
        <v>575042</v>
      </c>
      <c r="D154" s="65">
        <v>243427</v>
      </c>
      <c r="E154" s="99">
        <v>0.42332038355459256</v>
      </c>
      <c r="F154" s="3"/>
      <c r="G154" s="15"/>
    </row>
    <row r="155" spans="1:7" ht="18" customHeight="1">
      <c r="A155" s="64" t="s">
        <v>14</v>
      </c>
      <c r="B155" s="489" t="s">
        <v>309</v>
      </c>
      <c r="C155" s="65">
        <v>121454.92959</v>
      </c>
      <c r="D155" s="65">
        <v>33033.708019999998</v>
      </c>
      <c r="E155" s="99">
        <v>0.27198326269269707</v>
      </c>
      <c r="F155" s="3"/>
      <c r="G155" s="15"/>
    </row>
    <row r="156" spans="1:7" ht="18" customHeight="1">
      <c r="A156" s="64" t="s">
        <v>15</v>
      </c>
      <c r="B156" s="489" t="s">
        <v>310</v>
      </c>
      <c r="C156" s="65">
        <v>2092331.0381499999</v>
      </c>
      <c r="D156" s="65">
        <v>1516439.7944799999</v>
      </c>
      <c r="E156" s="99">
        <v>0.72476093258206775</v>
      </c>
      <c r="F156" s="3"/>
      <c r="G156" s="15"/>
    </row>
    <row r="157" spans="1:7" ht="18" customHeight="1">
      <c r="A157" s="64" t="s">
        <v>16</v>
      </c>
      <c r="B157" s="489" t="s">
        <v>311</v>
      </c>
      <c r="C157" s="65">
        <v>16489</v>
      </c>
      <c r="D157" s="65">
        <v>16476</v>
      </c>
      <c r="E157" s="99">
        <v>0.99921159560919404</v>
      </c>
      <c r="F157" s="3"/>
      <c r="G157" s="15"/>
    </row>
    <row r="158" spans="1:7" ht="18" customHeight="1">
      <c r="A158" s="64" t="s">
        <v>17</v>
      </c>
      <c r="B158" s="489" t="s">
        <v>312</v>
      </c>
      <c r="C158" s="65">
        <v>287978.50573999999</v>
      </c>
      <c r="D158" s="65">
        <v>167583.58171</v>
      </c>
      <c r="E158" s="99">
        <v>0.58193086765059487</v>
      </c>
      <c r="F158" s="3"/>
      <c r="G158" s="15"/>
    </row>
    <row r="159" spans="1:7" ht="18" customHeight="1">
      <c r="A159" s="64" t="s">
        <v>18</v>
      </c>
      <c r="B159" s="489" t="s">
        <v>313</v>
      </c>
      <c r="C159" s="65">
        <v>2030291.67545</v>
      </c>
      <c r="D159" s="65">
        <v>613835.75468000001</v>
      </c>
      <c r="E159" s="99">
        <v>0.30233870438539212</v>
      </c>
      <c r="F159" s="3"/>
      <c r="G159" s="15"/>
    </row>
    <row r="160" spans="1:7" ht="18" customHeight="1">
      <c r="A160" s="64" t="s">
        <v>19</v>
      </c>
      <c r="B160" s="489" t="s">
        <v>314</v>
      </c>
      <c r="C160" s="65">
        <v>313232.32295</v>
      </c>
      <c r="D160" s="65">
        <v>331287.48972999997</v>
      </c>
      <c r="E160" s="99">
        <v>1.0576414547833304</v>
      </c>
      <c r="F160" s="3"/>
      <c r="G160" s="15"/>
    </row>
    <row r="161" spans="1:7" ht="18" customHeight="1">
      <c r="A161" s="64" t="s">
        <v>20</v>
      </c>
      <c r="B161" s="489" t="s">
        <v>315</v>
      </c>
      <c r="C161" s="65">
        <v>1551836.1689800001</v>
      </c>
      <c r="D161" s="65">
        <v>2251809.4955799999</v>
      </c>
      <c r="E161" s="99">
        <v>1.4510613559549153</v>
      </c>
      <c r="F161" s="3"/>
      <c r="G161" s="15"/>
    </row>
    <row r="162" spans="1:7" ht="18" customHeight="1">
      <c r="A162" s="64" t="s">
        <v>21</v>
      </c>
      <c r="B162" s="489" t="s">
        <v>316</v>
      </c>
      <c r="C162" s="65">
        <v>4575</v>
      </c>
      <c r="D162" s="65">
        <v>5646</v>
      </c>
      <c r="E162" s="99">
        <v>1.2340983606557376</v>
      </c>
      <c r="F162" s="3"/>
      <c r="G162" s="15"/>
    </row>
    <row r="163" spans="1:7" ht="18" customHeight="1">
      <c r="A163" s="64" t="s">
        <v>22</v>
      </c>
      <c r="B163" s="489" t="s">
        <v>158</v>
      </c>
      <c r="C163" s="65">
        <v>868</v>
      </c>
      <c r="D163" s="65">
        <v>3032</v>
      </c>
      <c r="E163" s="99">
        <v>3.4930875576036868</v>
      </c>
      <c r="F163" s="3"/>
      <c r="G163" s="15"/>
    </row>
    <row r="164" spans="1:7" ht="18" customHeight="1">
      <c r="A164" s="64" t="s">
        <v>23</v>
      </c>
      <c r="B164" s="489" t="s">
        <v>317</v>
      </c>
      <c r="C164" s="65">
        <v>805506.94830000005</v>
      </c>
      <c r="D164" s="65">
        <v>786928.70620000002</v>
      </c>
      <c r="E164" s="99">
        <v>0.97693596294953267</v>
      </c>
      <c r="F164" s="3"/>
      <c r="G164" s="15"/>
    </row>
    <row r="165" spans="1:7" ht="18" customHeight="1">
      <c r="A165" s="64" t="s">
        <v>24</v>
      </c>
      <c r="B165" s="489" t="s">
        <v>318</v>
      </c>
      <c r="C165" s="65">
        <v>945165.19764000003</v>
      </c>
      <c r="D165" s="65">
        <v>682393.10372000001</v>
      </c>
      <c r="E165" s="99">
        <v>0.72198289296292295</v>
      </c>
      <c r="F165" s="3"/>
      <c r="G165" s="15"/>
    </row>
    <row r="166" spans="1:7" ht="18" customHeight="1">
      <c r="A166" s="64" t="s">
        <v>25</v>
      </c>
      <c r="B166" s="489" t="s">
        <v>319</v>
      </c>
      <c r="C166" s="65">
        <v>150257.2181</v>
      </c>
      <c r="D166" s="65">
        <v>168217.39491999999</v>
      </c>
      <c r="E166" s="99">
        <v>1.1195295443846633</v>
      </c>
      <c r="F166" s="3"/>
      <c r="G166" s="15"/>
    </row>
    <row r="167" spans="1:7" ht="18" customHeight="1">
      <c r="A167" s="64" t="s">
        <v>26</v>
      </c>
      <c r="B167" s="489" t="s">
        <v>320</v>
      </c>
      <c r="C167" s="65">
        <v>53485</v>
      </c>
      <c r="D167" s="65">
        <v>58542.544999999998</v>
      </c>
      <c r="E167" s="99">
        <v>1.094560063569225</v>
      </c>
      <c r="F167" s="3"/>
      <c r="G167" s="15"/>
    </row>
    <row r="168" spans="1:7" ht="18" customHeight="1">
      <c r="A168" s="64" t="s">
        <v>27</v>
      </c>
      <c r="B168" s="489" t="s">
        <v>321</v>
      </c>
      <c r="C168" s="65">
        <v>6234520</v>
      </c>
      <c r="D168" s="65">
        <v>6561491</v>
      </c>
      <c r="E168" s="99">
        <v>1.0524452564110789</v>
      </c>
      <c r="F168" s="3"/>
      <c r="G168" s="15"/>
    </row>
    <row r="169" spans="1:7" ht="18" customHeight="1">
      <c r="A169" s="64" t="s">
        <v>28</v>
      </c>
      <c r="B169" s="489" t="s">
        <v>52</v>
      </c>
      <c r="C169" s="65">
        <v>5807.2996199999998</v>
      </c>
      <c r="D169" s="65">
        <v>6158.0829999999996</v>
      </c>
      <c r="E169" s="99">
        <v>1.06040387149854</v>
      </c>
      <c r="F169" s="3"/>
      <c r="G169" s="15"/>
    </row>
    <row r="170" spans="1:7" ht="18" customHeight="1">
      <c r="A170" s="64" t="s">
        <v>32</v>
      </c>
      <c r="B170" s="489" t="s">
        <v>322</v>
      </c>
      <c r="C170" s="65">
        <v>13002.6047</v>
      </c>
      <c r="D170" s="65">
        <v>12674.611339999999</v>
      </c>
      <c r="E170" s="99">
        <v>0.97477479569920322</v>
      </c>
      <c r="F170" s="3"/>
      <c r="G170" s="15"/>
    </row>
    <row r="171" spans="1:7" ht="18" customHeight="1">
      <c r="A171" s="64" t="s">
        <v>33</v>
      </c>
      <c r="B171" s="489" t="s">
        <v>323</v>
      </c>
      <c r="C171" s="65">
        <v>243084</v>
      </c>
      <c r="D171" s="65">
        <v>222915</v>
      </c>
      <c r="E171" s="99">
        <v>0.91702868144345162</v>
      </c>
      <c r="F171" s="3"/>
      <c r="G171" s="15"/>
    </row>
    <row r="172" spans="1:7" ht="18" customHeight="1">
      <c r="A172" s="64" t="s">
        <v>34</v>
      </c>
      <c r="B172" s="489" t="s">
        <v>324</v>
      </c>
      <c r="C172" s="65">
        <v>28502.35</v>
      </c>
      <c r="D172" s="65">
        <v>27053.99625</v>
      </c>
      <c r="E172" s="99">
        <v>0.94918476020398324</v>
      </c>
      <c r="F172" s="3"/>
      <c r="G172" s="15"/>
    </row>
    <row r="173" spans="1:7" ht="18" customHeight="1">
      <c r="A173" s="64" t="s">
        <v>35</v>
      </c>
      <c r="B173" s="489" t="s">
        <v>325</v>
      </c>
      <c r="C173" s="65">
        <v>173352.72881999999</v>
      </c>
      <c r="D173" s="65">
        <v>148542.74252</v>
      </c>
      <c r="E173" s="99">
        <v>0.85688147819258542</v>
      </c>
      <c r="F173" s="3"/>
      <c r="G173" s="15"/>
    </row>
    <row r="174" spans="1:7" ht="18" customHeight="1" thickBot="1">
      <c r="A174" s="64" t="s">
        <v>36</v>
      </c>
      <c r="B174" s="489" t="s">
        <v>326</v>
      </c>
      <c r="C174" s="65">
        <v>2316939.6854099999</v>
      </c>
      <c r="D174" s="65">
        <v>1677622.7639500001</v>
      </c>
      <c r="E174" s="99">
        <v>0.72406837973131444</v>
      </c>
      <c r="F174" s="3"/>
      <c r="G174" s="15"/>
    </row>
    <row r="175" spans="1:7" ht="18" customHeight="1" thickBot="1">
      <c r="A175" s="83"/>
      <c r="B175" s="136" t="s">
        <v>300</v>
      </c>
      <c r="C175" s="186">
        <v>22601520.417510003</v>
      </c>
      <c r="D175" s="186">
        <v>19974050.757000003</v>
      </c>
      <c r="E175" s="162">
        <v>0.8837481013677988</v>
      </c>
      <c r="F175" s="3"/>
      <c r="G175" s="15"/>
    </row>
    <row r="176" spans="1:7" ht="18" customHeight="1">
      <c r="C176" s="15"/>
      <c r="D176" s="15"/>
      <c r="E176" s="15"/>
      <c r="G176" s="15"/>
    </row>
    <row r="177" spans="1:7" ht="18" customHeight="1">
      <c r="C177" s="15"/>
      <c r="D177" s="15"/>
      <c r="G177" s="15"/>
    </row>
    <row r="178" spans="1:7" ht="18" customHeight="1">
      <c r="A178" s="448" t="s">
        <v>256</v>
      </c>
      <c r="B178" s="448"/>
      <c r="C178" s="448"/>
      <c r="D178" s="448"/>
      <c r="E178" s="448"/>
      <c r="G178" s="15"/>
    </row>
    <row r="179" spans="1:7" ht="18" customHeight="1" thickBot="1">
      <c r="A179" s="155"/>
      <c r="B179" s="155"/>
      <c r="C179" s="155"/>
      <c r="D179" s="155"/>
      <c r="E179" s="155"/>
      <c r="G179" s="15"/>
    </row>
    <row r="180" spans="1:7" ht="18" customHeight="1" thickBot="1">
      <c r="A180" s="493" t="s">
        <v>297</v>
      </c>
      <c r="B180" s="480" t="s">
        <v>296</v>
      </c>
      <c r="C180" s="187" t="s">
        <v>257</v>
      </c>
      <c r="D180" s="148"/>
      <c r="E180" s="149" t="s">
        <v>6</v>
      </c>
      <c r="G180" s="15"/>
    </row>
    <row r="181" spans="1:7" ht="18" customHeight="1" thickBot="1">
      <c r="A181" s="494"/>
      <c r="B181" s="495"/>
      <c r="C181" s="96">
        <v>2013</v>
      </c>
      <c r="D181" s="96">
        <v>2014</v>
      </c>
      <c r="E181" s="74" t="s">
        <v>266</v>
      </c>
      <c r="G181" s="15"/>
    </row>
    <row r="182" spans="1:7" ht="18" customHeight="1">
      <c r="A182" s="493" t="s">
        <v>7</v>
      </c>
      <c r="B182" s="489" t="s">
        <v>327</v>
      </c>
      <c r="C182" s="65">
        <v>914758</v>
      </c>
      <c r="D182" s="65">
        <v>869497</v>
      </c>
      <c r="E182" s="99">
        <v>0.95052134007027</v>
      </c>
      <c r="F182" s="3"/>
      <c r="G182" s="15"/>
    </row>
    <row r="183" spans="1:7" ht="18" customHeight="1">
      <c r="A183" s="494" t="s">
        <v>8</v>
      </c>
      <c r="B183" s="489" t="s">
        <v>328</v>
      </c>
      <c r="C183" s="65">
        <v>177314</v>
      </c>
      <c r="D183" s="65">
        <v>172093</v>
      </c>
      <c r="E183" s="99">
        <v>0.97055506051411622</v>
      </c>
      <c r="F183" s="3"/>
      <c r="G183" s="15"/>
    </row>
    <row r="184" spans="1:7" ht="18" customHeight="1">
      <c r="A184" s="494" t="s">
        <v>9</v>
      </c>
      <c r="B184" s="489" t="s">
        <v>329</v>
      </c>
      <c r="C184" s="65">
        <v>40564.01</v>
      </c>
      <c r="D184" s="65">
        <v>53411.6</v>
      </c>
      <c r="E184" s="99">
        <v>1.3167238643319532</v>
      </c>
      <c r="F184" s="3"/>
      <c r="G184" s="15"/>
    </row>
    <row r="185" spans="1:7" ht="18" customHeight="1">
      <c r="A185" s="494" t="s">
        <v>11</v>
      </c>
      <c r="B185" s="489" t="s">
        <v>330</v>
      </c>
      <c r="C185" s="65">
        <v>119826.1534</v>
      </c>
      <c r="D185" s="65">
        <v>135064.39000000001</v>
      </c>
      <c r="E185" s="99">
        <v>1.1271695382654252</v>
      </c>
      <c r="F185" s="3"/>
      <c r="G185" s="15"/>
    </row>
    <row r="186" spans="1:7" ht="18" customHeight="1">
      <c r="A186" s="494" t="s">
        <v>12</v>
      </c>
      <c r="B186" s="489" t="s">
        <v>331</v>
      </c>
      <c r="C186" s="65">
        <v>24555.009989999999</v>
      </c>
      <c r="D186" s="65">
        <v>19270.7084</v>
      </c>
      <c r="E186" s="99">
        <v>0.78479741640699696</v>
      </c>
      <c r="F186" s="3"/>
      <c r="G186" s="15"/>
    </row>
    <row r="187" spans="1:7" ht="18" customHeight="1">
      <c r="A187" s="494" t="s">
        <v>13</v>
      </c>
      <c r="B187" s="489" t="s">
        <v>332</v>
      </c>
      <c r="C187" s="65">
        <v>16960</v>
      </c>
      <c r="D187" s="65">
        <v>17601</v>
      </c>
      <c r="E187" s="99">
        <v>1.0377948113207547</v>
      </c>
      <c r="F187" s="3"/>
      <c r="G187" s="15"/>
    </row>
    <row r="188" spans="1:7" ht="18" customHeight="1">
      <c r="A188" s="494" t="s">
        <v>14</v>
      </c>
      <c r="B188" s="489" t="s">
        <v>333</v>
      </c>
      <c r="C188" s="65">
        <v>460892.0258</v>
      </c>
      <c r="D188" s="65">
        <v>520730.57741000003</v>
      </c>
      <c r="E188" s="99">
        <v>1.129832039307112</v>
      </c>
      <c r="F188" s="3"/>
      <c r="G188" s="15"/>
    </row>
    <row r="189" spans="1:7" ht="18" customHeight="1">
      <c r="A189" s="494" t="s">
        <v>15</v>
      </c>
      <c r="B189" s="489" t="s">
        <v>164</v>
      </c>
      <c r="C189" s="65">
        <v>100279</v>
      </c>
      <c r="D189" s="65">
        <v>88446</v>
      </c>
      <c r="E189" s="99">
        <v>0.88199922217014526</v>
      </c>
      <c r="F189" s="3"/>
      <c r="G189" s="15"/>
    </row>
    <row r="190" spans="1:7" ht="18" customHeight="1">
      <c r="A190" s="494" t="s">
        <v>16</v>
      </c>
      <c r="B190" s="489" t="s">
        <v>54</v>
      </c>
      <c r="C190" s="65">
        <v>10546</v>
      </c>
      <c r="D190" s="65">
        <v>24888</v>
      </c>
      <c r="E190" s="99">
        <v>2.3599468992983121</v>
      </c>
      <c r="F190" s="3"/>
      <c r="G190" s="15"/>
    </row>
    <row r="191" spans="1:7" ht="18" customHeight="1">
      <c r="A191" s="494" t="s">
        <v>17</v>
      </c>
      <c r="B191" s="489" t="s">
        <v>334</v>
      </c>
      <c r="C191" s="65">
        <v>2021</v>
      </c>
      <c r="D191" s="65">
        <v>2127.79</v>
      </c>
      <c r="E191" s="99">
        <v>1.0528401781296388</v>
      </c>
      <c r="F191" s="3"/>
      <c r="G191" s="15"/>
    </row>
    <row r="192" spans="1:7" ht="18" customHeight="1">
      <c r="A192" s="494" t="s">
        <v>18</v>
      </c>
      <c r="B192" s="489" t="s">
        <v>335</v>
      </c>
      <c r="C192" s="65">
        <v>1717260.2466</v>
      </c>
      <c r="D192" s="65">
        <v>1751431.3673700001</v>
      </c>
      <c r="E192" s="99">
        <v>1.0198986268025803</v>
      </c>
      <c r="F192" s="3"/>
      <c r="G192" s="15"/>
    </row>
    <row r="193" spans="1:7" ht="18" customHeight="1">
      <c r="A193" s="494" t="s">
        <v>19</v>
      </c>
      <c r="B193" s="489" t="s">
        <v>336</v>
      </c>
      <c r="C193" s="65">
        <v>70923.520000000004</v>
      </c>
      <c r="D193" s="65">
        <v>51206.78</v>
      </c>
      <c r="E193" s="99">
        <v>0.72199997969643914</v>
      </c>
      <c r="F193" s="3"/>
      <c r="G193" s="15"/>
    </row>
    <row r="194" spans="1:7" ht="18" customHeight="1">
      <c r="A194" s="494" t="s">
        <v>20</v>
      </c>
      <c r="B194" s="489" t="s">
        <v>337</v>
      </c>
      <c r="C194" s="65">
        <v>33780.817819999997</v>
      </c>
      <c r="D194" s="65">
        <v>66383.628460000007</v>
      </c>
      <c r="E194" s="99">
        <v>1.9651279259644643</v>
      </c>
      <c r="F194" s="3"/>
      <c r="G194" s="15"/>
    </row>
    <row r="195" spans="1:7" ht="18" customHeight="1">
      <c r="A195" s="494" t="s">
        <v>21</v>
      </c>
      <c r="B195" s="489" t="s">
        <v>338</v>
      </c>
      <c r="C195" s="65">
        <v>75171.711599999995</v>
      </c>
      <c r="D195" s="65">
        <v>237411.35657999999</v>
      </c>
      <c r="E195" s="99">
        <v>3.1582539698351102</v>
      </c>
      <c r="F195" s="3"/>
      <c r="G195" s="15"/>
    </row>
    <row r="196" spans="1:7" ht="18" customHeight="1">
      <c r="A196" s="494" t="s">
        <v>22</v>
      </c>
      <c r="B196" s="489" t="s">
        <v>339</v>
      </c>
      <c r="C196" s="65">
        <v>228117.37319000001</v>
      </c>
      <c r="D196" s="65">
        <v>260293.49578</v>
      </c>
      <c r="E196" s="99">
        <v>1.1410507325244374</v>
      </c>
      <c r="F196" s="3"/>
      <c r="G196" s="15"/>
    </row>
    <row r="197" spans="1:7" ht="18" customHeight="1">
      <c r="A197" s="494" t="s">
        <v>23</v>
      </c>
      <c r="B197" s="489" t="s">
        <v>340</v>
      </c>
      <c r="C197" s="65">
        <v>26185</v>
      </c>
      <c r="D197" s="65">
        <v>26329</v>
      </c>
      <c r="E197" s="99">
        <v>1.005499331678442</v>
      </c>
      <c r="F197" s="3"/>
      <c r="G197" s="15"/>
    </row>
    <row r="198" spans="1:7" ht="18" customHeight="1">
      <c r="A198" s="494" t="s">
        <v>24</v>
      </c>
      <c r="B198" s="489" t="s">
        <v>341</v>
      </c>
      <c r="C198" s="65">
        <v>407854.16236999998</v>
      </c>
      <c r="D198" s="65">
        <v>370725.70899000001</v>
      </c>
      <c r="E198" s="99">
        <v>0.90896634923559394</v>
      </c>
      <c r="F198" s="3"/>
      <c r="G198" s="15"/>
    </row>
    <row r="199" spans="1:7" ht="18" customHeight="1">
      <c r="A199" s="494" t="s">
        <v>25</v>
      </c>
      <c r="B199" s="489" t="s">
        <v>342</v>
      </c>
      <c r="C199" s="65">
        <v>24011.079849999998</v>
      </c>
      <c r="D199" s="65">
        <v>20222.892169999999</v>
      </c>
      <c r="E199" s="99">
        <v>0.8422316820540664</v>
      </c>
      <c r="F199" s="3"/>
      <c r="G199" s="15"/>
    </row>
    <row r="200" spans="1:7" ht="18" customHeight="1">
      <c r="A200" s="494" t="s">
        <v>26</v>
      </c>
      <c r="B200" s="489" t="s">
        <v>343</v>
      </c>
      <c r="C200" s="65">
        <v>206366</v>
      </c>
      <c r="D200" s="65">
        <v>214940</v>
      </c>
      <c r="E200" s="99">
        <v>1.0415475417462179</v>
      </c>
      <c r="F200" s="3"/>
      <c r="G200" s="15"/>
    </row>
    <row r="201" spans="1:7" ht="18" customHeight="1">
      <c r="A201" s="494" t="s">
        <v>27</v>
      </c>
      <c r="B201" s="489" t="s">
        <v>344</v>
      </c>
      <c r="C201" s="65">
        <v>22010.583900000001</v>
      </c>
      <c r="D201" s="65">
        <v>23963.3</v>
      </c>
      <c r="E201" s="99">
        <v>1.0887171421199779</v>
      </c>
      <c r="F201" s="3"/>
      <c r="G201" s="15"/>
    </row>
    <row r="202" spans="1:7" ht="18" customHeight="1">
      <c r="A202" s="494" t="s">
        <v>28</v>
      </c>
      <c r="B202" s="489" t="s">
        <v>345</v>
      </c>
      <c r="C202" s="65">
        <v>217.48523</v>
      </c>
      <c r="D202" s="65">
        <v>387.32681000000002</v>
      </c>
      <c r="E202" s="99">
        <v>1.7809338592786279</v>
      </c>
      <c r="F202" s="3"/>
      <c r="G202" s="15"/>
    </row>
    <row r="203" spans="1:7" ht="18" customHeight="1">
      <c r="A203" s="494" t="s">
        <v>32</v>
      </c>
      <c r="B203" s="489" t="s">
        <v>346</v>
      </c>
      <c r="C203" s="65">
        <v>12512.37997</v>
      </c>
      <c r="D203" s="65">
        <v>17910.136699999999</v>
      </c>
      <c r="E203" s="99">
        <v>1.4313932875233806</v>
      </c>
      <c r="F203" s="3"/>
      <c r="G203" s="15"/>
    </row>
    <row r="204" spans="1:7" ht="18" customHeight="1">
      <c r="A204" s="494" t="s">
        <v>33</v>
      </c>
      <c r="B204" s="489" t="s">
        <v>347</v>
      </c>
      <c r="C204" s="65">
        <v>144743.04999999999</v>
      </c>
      <c r="D204" s="65">
        <v>133099.81</v>
      </c>
      <c r="E204" s="99">
        <v>0.91955924654068022</v>
      </c>
      <c r="F204" s="3"/>
      <c r="G204" s="15"/>
    </row>
    <row r="205" spans="1:7" ht="18" customHeight="1">
      <c r="A205" s="494" t="s">
        <v>34</v>
      </c>
      <c r="B205" s="489" t="s">
        <v>348</v>
      </c>
      <c r="C205" s="65">
        <v>4034856</v>
      </c>
      <c r="D205" s="65">
        <v>4369372</v>
      </c>
      <c r="E205" s="99">
        <v>1.0829065523032297</v>
      </c>
      <c r="F205" s="3"/>
      <c r="G205" s="15"/>
    </row>
    <row r="206" spans="1:7" ht="18" customHeight="1">
      <c r="A206" s="494" t="s">
        <v>35</v>
      </c>
      <c r="B206" s="489" t="s">
        <v>349</v>
      </c>
      <c r="C206" s="65">
        <v>28014.621780000001</v>
      </c>
      <c r="D206" s="65">
        <v>23915.903610000001</v>
      </c>
      <c r="E206" s="99">
        <v>0.85369361035150126</v>
      </c>
      <c r="F206" s="3"/>
      <c r="G206" s="15"/>
    </row>
    <row r="207" spans="1:7" ht="18" customHeight="1">
      <c r="A207" s="494" t="s">
        <v>36</v>
      </c>
      <c r="B207" s="489" t="s">
        <v>59</v>
      </c>
      <c r="C207" s="65">
        <v>21142.226330000001</v>
      </c>
      <c r="D207" s="65">
        <v>23367.84503</v>
      </c>
      <c r="E207" s="99">
        <v>1.1052688900999008</v>
      </c>
      <c r="F207" s="3"/>
      <c r="G207" s="15"/>
    </row>
    <row r="208" spans="1:7" ht="18" customHeight="1">
      <c r="A208" s="494" t="s">
        <v>37</v>
      </c>
      <c r="B208" s="489" t="s">
        <v>60</v>
      </c>
      <c r="C208" s="65">
        <v>227482</v>
      </c>
      <c r="D208" s="65">
        <v>248297</v>
      </c>
      <c r="E208" s="99">
        <v>1.0915017451930262</v>
      </c>
      <c r="F208" s="3"/>
      <c r="G208" s="15"/>
    </row>
    <row r="209" spans="1:9" ht="18" customHeight="1">
      <c r="A209" s="494" t="s">
        <v>38</v>
      </c>
      <c r="B209" s="489" t="s">
        <v>135</v>
      </c>
      <c r="C209" s="65">
        <v>57767.086009999999</v>
      </c>
      <c r="D209" s="65">
        <v>64808.802909999999</v>
      </c>
      <c r="E209" s="99">
        <v>1.1218984267058409</v>
      </c>
      <c r="F209" s="3"/>
      <c r="G209" s="15"/>
    </row>
    <row r="210" spans="1:9" ht="18" customHeight="1">
      <c r="A210" s="494" t="s">
        <v>39</v>
      </c>
      <c r="B210" s="489" t="s">
        <v>350</v>
      </c>
      <c r="C210" s="65">
        <v>356328.21649000002</v>
      </c>
      <c r="D210" s="65">
        <v>379181.55544999999</v>
      </c>
      <c r="E210" s="99">
        <v>1.064135642091766</v>
      </c>
      <c r="F210" s="3"/>
      <c r="G210" s="15"/>
    </row>
    <row r="211" spans="1:9" ht="18" customHeight="1" thickBot="1">
      <c r="A211" s="494" t="s">
        <v>40</v>
      </c>
      <c r="B211" s="489" t="s">
        <v>351</v>
      </c>
      <c r="C211" s="65">
        <v>1701056.43191</v>
      </c>
      <c r="D211" s="65">
        <v>1715299.53892</v>
      </c>
      <c r="E211" s="99">
        <v>1.0083730949443031</v>
      </c>
      <c r="F211" s="3"/>
      <c r="G211" s="15"/>
    </row>
    <row r="212" spans="1:9" s="163" customFormat="1" ht="18" customHeight="1" thickBot="1">
      <c r="A212" s="496"/>
      <c r="B212" s="497" t="s">
        <v>300</v>
      </c>
      <c r="C212" s="186">
        <v>11263515.192240002</v>
      </c>
      <c r="D212" s="186">
        <v>11901677.514590001</v>
      </c>
      <c r="E212" s="162">
        <v>1.0566574742838417</v>
      </c>
      <c r="F212" s="3"/>
      <c r="G212" s="15"/>
    </row>
    <row r="213" spans="1:9">
      <c r="A213" s="139"/>
      <c r="B213" s="140"/>
      <c r="C213" s="15"/>
      <c r="D213" s="15"/>
      <c r="E213" s="15"/>
      <c r="I213" s="153"/>
    </row>
    <row r="214" spans="1:9">
      <c r="A214" s="139"/>
      <c r="B214" s="140"/>
      <c r="C214" s="15"/>
      <c r="D214" s="15"/>
      <c r="E214" s="58"/>
      <c r="I214" s="153"/>
    </row>
    <row r="215" spans="1:9">
      <c r="A215" s="139"/>
      <c r="B215" s="140"/>
      <c r="C215" s="91"/>
      <c r="D215" s="91"/>
      <c r="E215" s="58"/>
      <c r="I215" s="153"/>
    </row>
    <row r="216" spans="1:9">
      <c r="A216" s="139"/>
      <c r="C216" s="188"/>
      <c r="E216" s="58"/>
      <c r="I216" s="153"/>
    </row>
    <row r="217" spans="1:9">
      <c r="A217" s="139"/>
      <c r="C217" s="153"/>
      <c r="D217" s="153"/>
      <c r="E217" s="58"/>
      <c r="I217" s="153"/>
    </row>
    <row r="218" spans="1:9">
      <c r="C218" s="153"/>
      <c r="D218" s="153"/>
      <c r="I218" s="153"/>
    </row>
    <row r="219" spans="1:9">
      <c r="C219" s="153"/>
      <c r="D219" s="153"/>
    </row>
    <row r="232" spans="8:9">
      <c r="H232" s="48"/>
    </row>
    <row r="233" spans="8:9">
      <c r="H233" s="48"/>
      <c r="I233" s="70"/>
    </row>
    <row r="234" spans="8:9">
      <c r="H234" s="48"/>
      <c r="I234" s="70"/>
    </row>
    <row r="235" spans="8:9">
      <c r="H235" s="48"/>
      <c r="I235" s="70"/>
    </row>
    <row r="236" spans="8:9">
      <c r="H236" s="48"/>
      <c r="I236" s="70"/>
    </row>
    <row r="237" spans="8:9">
      <c r="H237" s="48"/>
      <c r="I237" s="70"/>
    </row>
    <row r="238" spans="8:9">
      <c r="H238" s="48"/>
      <c r="I238" s="70"/>
    </row>
    <row r="239" spans="8:9">
      <c r="H239" s="48"/>
      <c r="I239" s="70"/>
    </row>
    <row r="240" spans="8:9">
      <c r="H240" s="48"/>
      <c r="I240" s="70"/>
    </row>
    <row r="241" spans="3:9">
      <c r="H241" s="48"/>
      <c r="I241" s="70"/>
    </row>
    <row r="242" spans="3:9">
      <c r="H242" s="189"/>
      <c r="I242" s="70"/>
    </row>
    <row r="243" spans="3:9">
      <c r="H243" s="48"/>
      <c r="I243" s="70"/>
    </row>
    <row r="244" spans="3:9">
      <c r="H244" s="48"/>
      <c r="I244" s="70"/>
    </row>
    <row r="245" spans="3:9">
      <c r="H245" s="48"/>
      <c r="I245" s="70"/>
    </row>
    <row r="246" spans="3:9">
      <c r="H246" s="48"/>
      <c r="I246" s="70"/>
    </row>
    <row r="247" spans="3:9">
      <c r="H247" s="48"/>
      <c r="I247" s="70"/>
    </row>
    <row r="248" spans="3:9">
      <c r="H248" s="48"/>
      <c r="I248" s="70"/>
    </row>
    <row r="249" spans="3:9">
      <c r="H249" s="48"/>
      <c r="I249" s="70"/>
    </row>
    <row r="250" spans="3:9">
      <c r="H250" s="48"/>
      <c r="I250" s="70"/>
    </row>
    <row r="251" spans="3:9">
      <c r="H251" s="48"/>
      <c r="I251" s="70"/>
    </row>
    <row r="252" spans="3:9">
      <c r="H252" s="48"/>
      <c r="I252" s="70"/>
    </row>
    <row r="253" spans="3:9">
      <c r="C253" s="188"/>
      <c r="H253" s="48"/>
      <c r="I253" s="70"/>
    </row>
    <row r="254" spans="3:9">
      <c r="C254" s="153"/>
      <c r="D254" s="153"/>
      <c r="H254" s="48"/>
      <c r="I254" s="70"/>
    </row>
    <row r="255" spans="3:9">
      <c r="C255" s="153"/>
      <c r="D255" s="153"/>
      <c r="H255" s="48"/>
      <c r="I255" s="70"/>
    </row>
    <row r="256" spans="3:9">
      <c r="C256" s="153"/>
      <c r="D256" s="153"/>
      <c r="H256" s="48"/>
      <c r="I256" s="70"/>
    </row>
    <row r="257" spans="3:9">
      <c r="C257" s="153"/>
      <c r="D257" s="153"/>
      <c r="H257" s="48"/>
      <c r="I257" s="70"/>
    </row>
    <row r="258" spans="3:9">
      <c r="C258" s="153"/>
      <c r="D258" s="153"/>
      <c r="H258" s="48"/>
      <c r="I258" s="70"/>
    </row>
    <row r="259" spans="3:9">
      <c r="C259" s="153"/>
      <c r="D259" s="153"/>
      <c r="H259" s="48"/>
      <c r="I259" s="70"/>
    </row>
    <row r="260" spans="3:9">
      <c r="H260" s="48"/>
      <c r="I260" s="70"/>
    </row>
    <row r="262" spans="3:9">
      <c r="I262" s="153"/>
    </row>
    <row r="297" spans="3:4">
      <c r="C297" s="188"/>
    </row>
    <row r="298" spans="3:4">
      <c r="C298" s="153"/>
      <c r="D298" s="153"/>
    </row>
    <row r="299" spans="3:4">
      <c r="C299" s="153"/>
      <c r="D299" s="153"/>
    </row>
    <row r="300" spans="3:4">
      <c r="C300" s="153"/>
      <c r="D300" s="153"/>
    </row>
    <row r="301" spans="3:4">
      <c r="C301" s="153"/>
      <c r="D301" s="153"/>
    </row>
    <row r="302" spans="3:4">
      <c r="C302" s="153"/>
      <c r="D302" s="153"/>
    </row>
    <row r="303" spans="3:4">
      <c r="C303" s="153"/>
      <c r="D303" s="153"/>
    </row>
    <row r="304" spans="3:4">
      <c r="C304" s="153"/>
      <c r="D304" s="153"/>
    </row>
    <row r="305" spans="3:4">
      <c r="C305" s="153"/>
      <c r="D305" s="153"/>
    </row>
    <row r="306" spans="3:4">
      <c r="C306" s="153"/>
      <c r="D306" s="153"/>
    </row>
    <row r="307" spans="3:4">
      <c r="C307" s="153"/>
      <c r="D307" s="153"/>
    </row>
    <row r="308" spans="3:4">
      <c r="C308" s="153"/>
      <c r="D308" s="153"/>
    </row>
    <row r="309" spans="3:4">
      <c r="C309" s="153"/>
      <c r="D309" s="153"/>
    </row>
    <row r="310" spans="3:4">
      <c r="C310" s="153"/>
      <c r="D310" s="153"/>
    </row>
    <row r="311" spans="3:4">
      <c r="C311" s="153"/>
      <c r="D311" s="153"/>
    </row>
    <row r="312" spans="3:4">
      <c r="C312" s="153"/>
      <c r="D312" s="153"/>
    </row>
    <row r="313" spans="3:4">
      <c r="C313" s="153"/>
      <c r="D313" s="153"/>
    </row>
    <row r="314" spans="3:4">
      <c r="C314" s="153"/>
      <c r="D314" s="153"/>
    </row>
    <row r="315" spans="3:4">
      <c r="C315" s="153"/>
      <c r="D315" s="153"/>
    </row>
    <row r="316" spans="3:4">
      <c r="C316" s="153"/>
      <c r="D316" s="153"/>
    </row>
    <row r="319" spans="3:4" ht="12" customHeight="1"/>
  </sheetData>
  <mergeCells count="5">
    <mergeCell ref="A178:E178"/>
    <mergeCell ref="A2:E2"/>
    <mergeCell ref="A10:E10"/>
    <mergeCell ref="A137:E137"/>
    <mergeCell ref="A145:E145"/>
  </mergeCells>
  <phoneticPr fontId="0" type="noConversion"/>
  <conditionalFormatting sqref="C214:D214 C177:D177 J84:J95 L84:L95 J104:J134 L104:L134 G141:G212 C144:D144 G6:G75">
    <cfRule type="cellIs" dxfId="11" priority="16" operator="not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scale="54" fitToHeight="10" orientation="portrait" horizontalDpi="300" verticalDpi="300" r:id="rId1"/>
  <headerFooter alignWithMargins="0"/>
  <rowBreaks count="4" manualBreakCount="4">
    <brk id="40" max="6" man="1"/>
    <brk id="96" max="6" man="1"/>
    <brk id="135" max="6" man="1"/>
    <brk id="17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1"/>
  <sheetViews>
    <sheetView zoomScale="80" zoomScaleNormal="80" zoomScaleSheetLayoutView="80" workbookViewId="0">
      <selection activeCell="A3" sqref="A3:B7"/>
    </sheetView>
  </sheetViews>
  <sheetFormatPr defaultRowHeight="12.75"/>
  <cols>
    <col min="1" max="1" width="6" style="212" customWidth="1"/>
    <col min="2" max="2" width="54.42578125" style="199" customWidth="1"/>
    <col min="3" max="5" width="20.140625" style="4" customWidth="1"/>
    <col min="6" max="6" width="2.42578125" style="4" customWidth="1"/>
    <col min="7" max="16384" width="9.140625" style="4"/>
  </cols>
  <sheetData>
    <row r="1" spans="1:7" s="191" customFormat="1" ht="18" customHeight="1">
      <c r="A1" s="449" t="s">
        <v>96</v>
      </c>
      <c r="B1" s="449"/>
      <c r="C1" s="449"/>
      <c r="D1" s="449"/>
      <c r="E1" s="449"/>
      <c r="F1" s="190"/>
    </row>
    <row r="2" spans="1:7" s="191" customFormat="1" ht="18" customHeight="1" thickBot="1">
      <c r="A2" s="192"/>
      <c r="B2" s="192"/>
      <c r="C2" s="192"/>
      <c r="D2" s="192"/>
      <c r="E2" s="192"/>
      <c r="F2" s="190"/>
    </row>
    <row r="3" spans="1:7" s="199" customFormat="1" ht="18" customHeight="1" thickBot="1">
      <c r="A3" s="323" t="s">
        <v>297</v>
      </c>
      <c r="B3" s="323" t="s">
        <v>295</v>
      </c>
      <c r="C3" s="195" t="s">
        <v>97</v>
      </c>
      <c r="D3" s="196"/>
      <c r="E3" s="197" t="s">
        <v>6</v>
      </c>
      <c r="F3" s="198"/>
    </row>
    <row r="4" spans="1:7" s="199" customFormat="1" ht="18" customHeight="1" thickBot="1">
      <c r="A4" s="59"/>
      <c r="B4" s="59"/>
      <c r="C4" s="96">
        <v>2013</v>
      </c>
      <c r="D4" s="96">
        <v>2014</v>
      </c>
      <c r="E4" s="201" t="s">
        <v>266</v>
      </c>
    </row>
    <row r="5" spans="1:7" ht="18" customHeight="1">
      <c r="A5" s="55" t="s">
        <v>7</v>
      </c>
      <c r="B5" s="481" t="s">
        <v>298</v>
      </c>
      <c r="C5" s="202">
        <v>3007846.9244099995</v>
      </c>
      <c r="D5" s="203">
        <v>3308502.9045800003</v>
      </c>
      <c r="E5" s="204">
        <v>1.0999572078386188</v>
      </c>
      <c r="F5" s="3"/>
      <c r="G5" s="15"/>
    </row>
    <row r="6" spans="1:7" ht="18" customHeight="1" thickBot="1">
      <c r="A6" s="64" t="s">
        <v>8</v>
      </c>
      <c r="B6" s="482" t="s">
        <v>299</v>
      </c>
      <c r="C6" s="171">
        <v>1264648.2225199998</v>
      </c>
      <c r="D6" s="207">
        <v>758718.80160000001</v>
      </c>
      <c r="E6" s="208">
        <v>0.59994454433197231</v>
      </c>
      <c r="F6" s="3"/>
      <c r="G6" s="15"/>
    </row>
    <row r="7" spans="1:7" s="211" customFormat="1" ht="18" customHeight="1" thickBot="1">
      <c r="A7" s="67"/>
      <c r="B7" s="483" t="s">
        <v>300</v>
      </c>
      <c r="C7" s="68">
        <v>4272495.1469299998</v>
      </c>
      <c r="D7" s="68">
        <v>4067221.7061800002</v>
      </c>
      <c r="E7" s="210">
        <v>0.95195466965070774</v>
      </c>
      <c r="F7" s="3"/>
      <c r="G7" s="15"/>
    </row>
    <row r="8" spans="1:7" ht="18" customHeight="1">
      <c r="G8" s="15"/>
    </row>
    <row r="9" spans="1:7" s="214" customFormat="1" ht="18" customHeight="1">
      <c r="A9" s="449" t="s">
        <v>220</v>
      </c>
      <c r="B9" s="449"/>
      <c r="C9" s="449"/>
      <c r="D9" s="449"/>
      <c r="E9" s="449"/>
      <c r="F9" s="213"/>
      <c r="G9" s="15"/>
    </row>
    <row r="10" spans="1:7" s="191" customFormat="1" ht="18" customHeight="1" thickBot="1">
      <c r="A10" s="192"/>
      <c r="B10" s="192"/>
      <c r="C10" s="192"/>
      <c r="D10" s="192"/>
      <c r="E10" s="192"/>
      <c r="F10" s="190"/>
      <c r="G10" s="15"/>
    </row>
    <row r="11" spans="1:7" s="199" customFormat="1" ht="18" customHeight="1" thickBot="1">
      <c r="A11" s="323" t="s">
        <v>297</v>
      </c>
      <c r="B11" s="323" t="s">
        <v>296</v>
      </c>
      <c r="C11" s="195" t="s">
        <v>97</v>
      </c>
      <c r="D11" s="196"/>
      <c r="E11" s="215" t="s">
        <v>6</v>
      </c>
      <c r="F11" s="198"/>
      <c r="G11" s="15"/>
    </row>
    <row r="12" spans="1:7" s="199" customFormat="1" ht="18" customHeight="1" thickBot="1">
      <c r="A12" s="64"/>
      <c r="B12" s="73"/>
      <c r="C12" s="96">
        <v>2013</v>
      </c>
      <c r="D12" s="96">
        <v>2014</v>
      </c>
      <c r="E12" s="201" t="s">
        <v>266</v>
      </c>
      <c r="G12" s="15"/>
    </row>
    <row r="13" spans="1:7" s="199" customFormat="1" ht="18" customHeight="1">
      <c r="A13" s="55" t="s">
        <v>7</v>
      </c>
      <c r="B13" s="489" t="s">
        <v>303</v>
      </c>
      <c r="C13" s="216">
        <v>43113</v>
      </c>
      <c r="D13" s="216">
        <v>5216.4407000000001</v>
      </c>
      <c r="E13" s="217">
        <v>0.12099461183401758</v>
      </c>
      <c r="F13" s="3"/>
      <c r="G13" s="15"/>
    </row>
    <row r="14" spans="1:7" ht="18" customHeight="1">
      <c r="A14" s="64" t="s">
        <v>8</v>
      </c>
      <c r="B14" s="489" t="s">
        <v>304</v>
      </c>
      <c r="C14" s="216">
        <v>63846</v>
      </c>
      <c r="D14" s="216">
        <v>53984</v>
      </c>
      <c r="E14" s="217">
        <v>0.8455345675531748</v>
      </c>
      <c r="F14" s="3"/>
      <c r="G14" s="15"/>
    </row>
    <row r="15" spans="1:7" ht="18" customHeight="1">
      <c r="A15" s="64" t="s">
        <v>9</v>
      </c>
      <c r="B15" s="489" t="s">
        <v>305</v>
      </c>
      <c r="C15" s="216">
        <v>174042</v>
      </c>
      <c r="D15" s="216">
        <v>122258</v>
      </c>
      <c r="E15" s="217">
        <v>0.70246262396433046</v>
      </c>
      <c r="F15" s="3"/>
      <c r="G15" s="15"/>
    </row>
    <row r="16" spans="1:7" ht="18" customHeight="1">
      <c r="A16" s="64" t="s">
        <v>11</v>
      </c>
      <c r="B16" s="489" t="s">
        <v>306</v>
      </c>
      <c r="C16" s="216">
        <v>553597.91862000001</v>
      </c>
      <c r="D16" s="216">
        <v>571454.93481000001</v>
      </c>
      <c r="E16" s="217">
        <v>1.0322562921380081</v>
      </c>
      <c r="F16" s="3"/>
      <c r="G16" s="15"/>
    </row>
    <row r="17" spans="1:7" ht="18" customHeight="1">
      <c r="A17" s="64" t="s">
        <v>12</v>
      </c>
      <c r="B17" s="489" t="s">
        <v>307</v>
      </c>
      <c r="C17" s="216">
        <v>-12807.423769999999</v>
      </c>
      <c r="D17" s="216">
        <v>24073.031370000001</v>
      </c>
      <c r="E17" s="217" t="s">
        <v>70</v>
      </c>
      <c r="F17" s="3"/>
      <c r="G17" s="15"/>
    </row>
    <row r="18" spans="1:7" ht="18" customHeight="1">
      <c r="A18" s="64" t="s">
        <v>13</v>
      </c>
      <c r="B18" s="489" t="s">
        <v>308</v>
      </c>
      <c r="C18" s="216">
        <v>16661</v>
      </c>
      <c r="D18" s="216">
        <v>19226</v>
      </c>
      <c r="E18" s="217">
        <v>1.153952343796891</v>
      </c>
      <c r="F18" s="3"/>
      <c r="G18" s="15"/>
    </row>
    <row r="19" spans="1:7" ht="18" customHeight="1">
      <c r="A19" s="64" t="s">
        <v>14</v>
      </c>
      <c r="B19" s="489" t="s">
        <v>309</v>
      </c>
      <c r="C19" s="216">
        <v>20506.031149999999</v>
      </c>
      <c r="D19" s="216">
        <v>14104.1605</v>
      </c>
      <c r="E19" s="217">
        <v>0.68780547521990865</v>
      </c>
      <c r="F19" s="3"/>
      <c r="G19" s="15"/>
    </row>
    <row r="20" spans="1:7" ht="18" customHeight="1">
      <c r="A20" s="64" t="s">
        <v>15</v>
      </c>
      <c r="B20" s="489" t="s">
        <v>310</v>
      </c>
      <c r="C20" s="216">
        <v>6523.4061899999997</v>
      </c>
      <c r="D20" s="216">
        <v>17047.04825</v>
      </c>
      <c r="E20" s="217">
        <v>2.6132127531981877</v>
      </c>
      <c r="F20" s="3"/>
      <c r="G20" s="15"/>
    </row>
    <row r="21" spans="1:7" ht="18" customHeight="1">
      <c r="A21" s="64" t="s">
        <v>16</v>
      </c>
      <c r="B21" s="489" t="s">
        <v>311</v>
      </c>
      <c r="C21" s="216">
        <v>5764</v>
      </c>
      <c r="D21" s="216">
        <v>4576</v>
      </c>
      <c r="E21" s="217">
        <v>0.79389312977099236</v>
      </c>
      <c r="F21" s="3"/>
      <c r="G21" s="15"/>
    </row>
    <row r="22" spans="1:7" ht="18" customHeight="1">
      <c r="A22" s="64" t="s">
        <v>17</v>
      </c>
      <c r="B22" s="489" t="s">
        <v>312</v>
      </c>
      <c r="C22" s="216">
        <v>28493.083279999999</v>
      </c>
      <c r="D22" s="216">
        <v>26808.17036</v>
      </c>
      <c r="E22" s="217">
        <v>0.9408658970514896</v>
      </c>
      <c r="F22" s="3"/>
      <c r="G22" s="15"/>
    </row>
    <row r="23" spans="1:7" ht="18" customHeight="1">
      <c r="A23" s="64" t="s">
        <v>18</v>
      </c>
      <c r="B23" s="489" t="s">
        <v>313</v>
      </c>
      <c r="C23" s="216">
        <v>80059.206470000005</v>
      </c>
      <c r="D23" s="216">
        <v>32739.23978</v>
      </c>
      <c r="E23" s="217">
        <v>0.40893785016802703</v>
      </c>
      <c r="F23" s="3"/>
      <c r="G23" s="15"/>
    </row>
    <row r="24" spans="1:7" ht="18" customHeight="1">
      <c r="A24" s="64" t="s">
        <v>19</v>
      </c>
      <c r="B24" s="489" t="s">
        <v>314</v>
      </c>
      <c r="C24" s="216">
        <v>15654.46962</v>
      </c>
      <c r="D24" s="216">
        <v>49494.7745</v>
      </c>
      <c r="E24" s="217">
        <v>3.1617024211900446</v>
      </c>
      <c r="F24" s="3"/>
      <c r="G24" s="15"/>
    </row>
    <row r="25" spans="1:7" ht="18" customHeight="1">
      <c r="A25" s="64" t="s">
        <v>20</v>
      </c>
      <c r="B25" s="489" t="s">
        <v>315</v>
      </c>
      <c r="C25" s="216">
        <v>118692.22846</v>
      </c>
      <c r="D25" s="216">
        <v>202166.85178999999</v>
      </c>
      <c r="E25" s="217">
        <v>1.7032863432851582</v>
      </c>
      <c r="F25" s="3"/>
      <c r="G25" s="15"/>
    </row>
    <row r="26" spans="1:7" ht="18" customHeight="1">
      <c r="A26" s="64" t="s">
        <v>21</v>
      </c>
      <c r="B26" s="489" t="s">
        <v>316</v>
      </c>
      <c r="C26" s="216">
        <v>-552</v>
      </c>
      <c r="D26" s="216">
        <v>446</v>
      </c>
      <c r="E26" s="217" t="s">
        <v>70</v>
      </c>
      <c r="F26" s="3"/>
      <c r="G26" s="15"/>
    </row>
    <row r="27" spans="1:7" ht="18" customHeight="1">
      <c r="A27" s="64" t="s">
        <v>22</v>
      </c>
      <c r="B27" s="489" t="s">
        <v>158</v>
      </c>
      <c r="C27" s="216">
        <v>-437</v>
      </c>
      <c r="D27" s="216">
        <v>804</v>
      </c>
      <c r="E27" s="217" t="s">
        <v>70</v>
      </c>
      <c r="F27" s="3"/>
      <c r="G27" s="15"/>
    </row>
    <row r="28" spans="1:7" ht="18" customHeight="1">
      <c r="A28" s="64" t="s">
        <v>23</v>
      </c>
      <c r="B28" s="489" t="s">
        <v>317</v>
      </c>
      <c r="C28" s="216">
        <v>1607.9402</v>
      </c>
      <c r="D28" s="216">
        <v>-527.35159999999996</v>
      </c>
      <c r="E28" s="217" t="s">
        <v>70</v>
      </c>
      <c r="F28" s="3"/>
      <c r="G28" s="15"/>
    </row>
    <row r="29" spans="1:7" ht="18" customHeight="1">
      <c r="A29" s="64" t="s">
        <v>24</v>
      </c>
      <c r="B29" s="489" t="s">
        <v>318</v>
      </c>
      <c r="C29" s="216">
        <v>31268.103009999999</v>
      </c>
      <c r="D29" s="216">
        <v>38187.340579999996</v>
      </c>
      <c r="E29" s="217">
        <v>1.2212874112569965</v>
      </c>
      <c r="F29" s="3"/>
      <c r="G29" s="15"/>
    </row>
    <row r="30" spans="1:7" ht="18" customHeight="1">
      <c r="A30" s="64" t="s">
        <v>25</v>
      </c>
      <c r="B30" s="489" t="s">
        <v>319</v>
      </c>
      <c r="C30" s="216">
        <v>6571.4583499999999</v>
      </c>
      <c r="D30" s="216">
        <v>7214.0133100000003</v>
      </c>
      <c r="E30" s="217">
        <v>1.0977796595180429</v>
      </c>
      <c r="F30" s="3"/>
      <c r="G30" s="15"/>
    </row>
    <row r="31" spans="1:7" ht="18" customHeight="1">
      <c r="A31" s="64" t="s">
        <v>26</v>
      </c>
      <c r="B31" s="489" t="s">
        <v>320</v>
      </c>
      <c r="C31" s="216">
        <v>4636</v>
      </c>
      <c r="D31" s="216">
        <v>5626.3761000000004</v>
      </c>
      <c r="E31" s="217">
        <v>1.2136272864538395</v>
      </c>
      <c r="F31" s="3"/>
      <c r="G31" s="15"/>
    </row>
    <row r="32" spans="1:7" ht="18" customHeight="1">
      <c r="A32" s="64" t="s">
        <v>27</v>
      </c>
      <c r="B32" s="489" t="s">
        <v>321</v>
      </c>
      <c r="C32" s="216">
        <v>1822930</v>
      </c>
      <c r="D32" s="216">
        <v>2121582</v>
      </c>
      <c r="E32" s="217">
        <v>1.1638307559807564</v>
      </c>
      <c r="F32" s="3"/>
      <c r="G32" s="15"/>
    </row>
    <row r="33" spans="1:7" ht="18" customHeight="1">
      <c r="A33" s="64" t="s">
        <v>28</v>
      </c>
      <c r="B33" s="489" t="s">
        <v>52</v>
      </c>
      <c r="C33" s="216">
        <v>245.00057000000001</v>
      </c>
      <c r="D33" s="216">
        <v>1082.98188</v>
      </c>
      <c r="E33" s="217">
        <v>4.4203239200627165</v>
      </c>
      <c r="F33" s="3"/>
      <c r="G33" s="15"/>
    </row>
    <row r="34" spans="1:7" ht="18" customHeight="1">
      <c r="A34" s="64" t="s">
        <v>32</v>
      </c>
      <c r="B34" s="489" t="s">
        <v>322</v>
      </c>
      <c r="C34" s="216">
        <v>-398.03635000000003</v>
      </c>
      <c r="D34" s="216">
        <v>447.79806000000002</v>
      </c>
      <c r="E34" s="217" t="s">
        <v>70</v>
      </c>
      <c r="F34" s="3"/>
      <c r="G34" s="15"/>
    </row>
    <row r="35" spans="1:7" ht="18" customHeight="1">
      <c r="A35" s="64" t="s">
        <v>33</v>
      </c>
      <c r="B35" s="489" t="s">
        <v>323</v>
      </c>
      <c r="C35" s="216">
        <v>-1449</v>
      </c>
      <c r="D35" s="216">
        <v>-58454</v>
      </c>
      <c r="E35" s="217" t="s">
        <v>70</v>
      </c>
      <c r="F35" s="3"/>
      <c r="G35" s="15"/>
    </row>
    <row r="36" spans="1:7" ht="18" customHeight="1">
      <c r="A36" s="64" t="s">
        <v>34</v>
      </c>
      <c r="B36" s="489" t="s">
        <v>324</v>
      </c>
      <c r="C36" s="216">
        <v>9046.32</v>
      </c>
      <c r="D36" s="216">
        <v>8462.6238799999992</v>
      </c>
      <c r="E36" s="217">
        <v>0.93547695416478738</v>
      </c>
      <c r="F36" s="3"/>
      <c r="G36" s="15"/>
    </row>
    <row r="37" spans="1:7" ht="18" customHeight="1">
      <c r="A37" s="64" t="s">
        <v>35</v>
      </c>
      <c r="B37" s="489" t="s">
        <v>325</v>
      </c>
      <c r="C37" s="216">
        <v>2395.4421400000001</v>
      </c>
      <c r="D37" s="216">
        <v>5015.6699099999996</v>
      </c>
      <c r="E37" s="217">
        <v>2.0938388893834854</v>
      </c>
      <c r="F37" s="3"/>
      <c r="G37" s="15"/>
    </row>
    <row r="38" spans="1:7" ht="18" customHeight="1" thickBot="1">
      <c r="A38" s="64" t="s">
        <v>36</v>
      </c>
      <c r="B38" s="489" t="s">
        <v>326</v>
      </c>
      <c r="C38" s="216">
        <v>17837.776470000001</v>
      </c>
      <c r="D38" s="216">
        <v>35466.8004</v>
      </c>
      <c r="E38" s="217">
        <v>1.9882971658294359</v>
      </c>
      <c r="F38" s="3"/>
      <c r="G38" s="15"/>
    </row>
    <row r="39" spans="1:7" ht="18" customHeight="1" thickBot="1">
      <c r="A39" s="83"/>
      <c r="B39" s="136" t="s">
        <v>300</v>
      </c>
      <c r="C39" s="218">
        <v>3007846.9244099995</v>
      </c>
      <c r="D39" s="218">
        <v>3308502.9045800003</v>
      </c>
      <c r="E39" s="219">
        <v>1.0999572078386188</v>
      </c>
      <c r="F39" s="3"/>
      <c r="G39" s="15"/>
    </row>
    <row r="40" spans="1:7" ht="18" customHeight="1">
      <c r="C40" s="13"/>
      <c r="D40" s="13"/>
      <c r="E40" s="13"/>
      <c r="G40" s="15"/>
    </row>
    <row r="41" spans="1:7" s="220" customFormat="1" ht="18" customHeight="1">
      <c r="A41" s="450" t="s">
        <v>221</v>
      </c>
      <c r="B41" s="450"/>
      <c r="C41" s="450"/>
      <c r="D41" s="450"/>
      <c r="E41" s="450"/>
      <c r="G41" s="15"/>
    </row>
    <row r="42" spans="1:7" ht="18" customHeight="1" thickBot="1">
      <c r="A42" s="192"/>
      <c r="B42" s="192"/>
      <c r="C42" s="192"/>
      <c r="D42" s="192"/>
      <c r="E42" s="192"/>
      <c r="G42" s="15"/>
    </row>
    <row r="43" spans="1:7" ht="18" customHeight="1" thickBot="1">
      <c r="A43" s="493" t="s">
        <v>297</v>
      </c>
      <c r="B43" s="480" t="s">
        <v>296</v>
      </c>
      <c r="C43" s="451" t="s">
        <v>97</v>
      </c>
      <c r="D43" s="452"/>
      <c r="E43" s="215" t="s">
        <v>6</v>
      </c>
      <c r="G43" s="15"/>
    </row>
    <row r="44" spans="1:7" ht="18" customHeight="1" thickBot="1">
      <c r="A44" s="494"/>
      <c r="B44" s="495"/>
      <c r="C44" s="96">
        <v>2013</v>
      </c>
      <c r="D44" s="96">
        <v>2014</v>
      </c>
      <c r="E44" s="201" t="s">
        <v>266</v>
      </c>
      <c r="G44" s="15"/>
    </row>
    <row r="45" spans="1:7" ht="18" customHeight="1">
      <c r="A45" s="493" t="s">
        <v>7</v>
      </c>
      <c r="B45" s="489" t="s">
        <v>327</v>
      </c>
      <c r="C45" s="221">
        <v>-9223</v>
      </c>
      <c r="D45" s="221">
        <v>18079</v>
      </c>
      <c r="E45" s="217" t="s">
        <v>70</v>
      </c>
      <c r="F45" s="3"/>
      <c r="G45" s="15"/>
    </row>
    <row r="46" spans="1:7" ht="18" customHeight="1">
      <c r="A46" s="494" t="s">
        <v>8</v>
      </c>
      <c r="B46" s="489" t="s">
        <v>328</v>
      </c>
      <c r="C46" s="221">
        <v>19034</v>
      </c>
      <c r="D46" s="221">
        <v>23794</v>
      </c>
      <c r="E46" s="217">
        <v>1.2500788063465378</v>
      </c>
      <c r="F46" s="3"/>
      <c r="G46" s="15"/>
    </row>
    <row r="47" spans="1:7" ht="18" customHeight="1">
      <c r="A47" s="494" t="s">
        <v>9</v>
      </c>
      <c r="B47" s="489" t="s">
        <v>329</v>
      </c>
      <c r="C47" s="221">
        <v>-8399.43</v>
      </c>
      <c r="D47" s="221">
        <v>-1933.44</v>
      </c>
      <c r="E47" s="217" t="s">
        <v>70</v>
      </c>
      <c r="F47" s="3"/>
      <c r="G47" s="15"/>
    </row>
    <row r="48" spans="1:7" ht="18" customHeight="1">
      <c r="A48" s="494" t="s">
        <v>11</v>
      </c>
      <c r="B48" s="489" t="s">
        <v>330</v>
      </c>
      <c r="C48" s="221">
        <v>3616.1924899999999</v>
      </c>
      <c r="D48" s="221">
        <v>-3466.6</v>
      </c>
      <c r="E48" s="217" t="s">
        <v>70</v>
      </c>
      <c r="F48" s="3"/>
      <c r="G48" s="15"/>
    </row>
    <row r="49" spans="1:7" ht="18" customHeight="1">
      <c r="A49" s="494" t="s">
        <v>12</v>
      </c>
      <c r="B49" s="489" t="s">
        <v>331</v>
      </c>
      <c r="C49" s="221">
        <v>21188.63481</v>
      </c>
      <c r="D49" s="221">
        <v>27017.932830000002</v>
      </c>
      <c r="E49" s="217">
        <v>1.2751143748651923</v>
      </c>
      <c r="F49" s="3"/>
      <c r="G49" s="15"/>
    </row>
    <row r="50" spans="1:7" ht="18" customHeight="1">
      <c r="A50" s="494" t="s">
        <v>13</v>
      </c>
      <c r="B50" s="489" t="s">
        <v>332</v>
      </c>
      <c r="C50" s="221">
        <v>20141</v>
      </c>
      <c r="D50" s="221">
        <v>41015</v>
      </c>
      <c r="E50" s="217">
        <v>2.0363934263442727</v>
      </c>
      <c r="F50" s="3"/>
      <c r="G50" s="15"/>
    </row>
    <row r="51" spans="1:7" ht="18" customHeight="1">
      <c r="A51" s="494" t="s">
        <v>14</v>
      </c>
      <c r="B51" s="489" t="s">
        <v>333</v>
      </c>
      <c r="C51" s="221">
        <v>39447.358249999997</v>
      </c>
      <c r="D51" s="221">
        <v>43020.776639999996</v>
      </c>
      <c r="E51" s="217">
        <v>1.0905870138971854</v>
      </c>
      <c r="F51" s="3"/>
      <c r="G51" s="15"/>
    </row>
    <row r="52" spans="1:7" ht="18" customHeight="1">
      <c r="A52" s="494" t="s">
        <v>15</v>
      </c>
      <c r="B52" s="489" t="s">
        <v>164</v>
      </c>
      <c r="C52" s="221">
        <v>11077.2</v>
      </c>
      <c r="D52" s="221">
        <v>-3150.6</v>
      </c>
      <c r="E52" s="217" t="s">
        <v>70</v>
      </c>
      <c r="F52" s="3"/>
      <c r="G52" s="15"/>
    </row>
    <row r="53" spans="1:7" ht="18" customHeight="1">
      <c r="A53" s="494" t="s">
        <v>16</v>
      </c>
      <c r="B53" s="489" t="s">
        <v>54</v>
      </c>
      <c r="C53" s="221">
        <v>-530</v>
      </c>
      <c r="D53" s="221">
        <v>-1268</v>
      </c>
      <c r="E53" s="217" t="s">
        <v>70</v>
      </c>
      <c r="F53" s="3"/>
      <c r="G53" s="15"/>
    </row>
    <row r="54" spans="1:7" ht="18" customHeight="1">
      <c r="A54" s="494" t="s">
        <v>17</v>
      </c>
      <c r="B54" s="489" t="s">
        <v>334</v>
      </c>
      <c r="C54" s="221">
        <v>-1453</v>
      </c>
      <c r="D54" s="221">
        <v>-677.43</v>
      </c>
      <c r="E54" s="217" t="s">
        <v>70</v>
      </c>
      <c r="F54" s="3"/>
      <c r="G54" s="15"/>
    </row>
    <row r="55" spans="1:7" ht="18" customHeight="1">
      <c r="A55" s="494" t="s">
        <v>18</v>
      </c>
      <c r="B55" s="489" t="s">
        <v>335</v>
      </c>
      <c r="C55" s="221">
        <v>73678.362229999999</v>
      </c>
      <c r="D55" s="221">
        <v>38458.682919999999</v>
      </c>
      <c r="E55" s="217">
        <v>0.52198069767002198</v>
      </c>
      <c r="F55" s="3"/>
      <c r="G55" s="15"/>
    </row>
    <row r="56" spans="1:7" ht="18" customHeight="1">
      <c r="A56" s="494" t="s">
        <v>19</v>
      </c>
      <c r="B56" s="489" t="s">
        <v>336</v>
      </c>
      <c r="C56" s="221">
        <v>-12661.57</v>
      </c>
      <c r="D56" s="221">
        <v>7965.26</v>
      </c>
      <c r="E56" s="217" t="s">
        <v>70</v>
      </c>
      <c r="F56" s="3"/>
      <c r="G56" s="15"/>
    </row>
    <row r="57" spans="1:7" ht="18" customHeight="1">
      <c r="A57" s="494" t="s">
        <v>20</v>
      </c>
      <c r="B57" s="489" t="s">
        <v>337</v>
      </c>
      <c r="C57" s="221">
        <v>17347.69443</v>
      </c>
      <c r="D57" s="221">
        <v>59768.875670000001</v>
      </c>
      <c r="E57" s="217">
        <v>3.4453498077899911</v>
      </c>
      <c r="F57" s="3"/>
      <c r="G57" s="15"/>
    </row>
    <row r="58" spans="1:7" ht="18" customHeight="1">
      <c r="A58" s="494" t="s">
        <v>21</v>
      </c>
      <c r="B58" s="489" t="s">
        <v>338</v>
      </c>
      <c r="C58" s="221">
        <v>-20220.615590000001</v>
      </c>
      <c r="D58" s="221">
        <v>-65795.281449999995</v>
      </c>
      <c r="E58" s="217" t="s">
        <v>70</v>
      </c>
      <c r="F58" s="3"/>
      <c r="G58" s="15"/>
    </row>
    <row r="59" spans="1:7" ht="18" customHeight="1">
      <c r="A59" s="494" t="s">
        <v>22</v>
      </c>
      <c r="B59" s="489" t="s">
        <v>339</v>
      </c>
      <c r="C59" s="221">
        <v>-20086.608680000001</v>
      </c>
      <c r="D59" s="221">
        <v>-14313.620059999999</v>
      </c>
      <c r="E59" s="217" t="s">
        <v>70</v>
      </c>
      <c r="F59" s="3"/>
      <c r="G59" s="15"/>
    </row>
    <row r="60" spans="1:7" ht="18" customHeight="1">
      <c r="A60" s="494" t="s">
        <v>23</v>
      </c>
      <c r="B60" s="489" t="s">
        <v>340</v>
      </c>
      <c r="C60" s="221">
        <v>426</v>
      </c>
      <c r="D60" s="221">
        <v>18</v>
      </c>
      <c r="E60" s="217">
        <v>4.2253521126760563E-2</v>
      </c>
      <c r="F60" s="3"/>
      <c r="G60" s="15"/>
    </row>
    <row r="61" spans="1:7" ht="18" customHeight="1">
      <c r="A61" s="494" t="s">
        <v>24</v>
      </c>
      <c r="B61" s="489" t="s">
        <v>341</v>
      </c>
      <c r="C61" s="221">
        <v>9242.7853699999996</v>
      </c>
      <c r="D61" s="221">
        <v>13826.44642</v>
      </c>
      <c r="E61" s="217">
        <v>1.4959177203094569</v>
      </c>
      <c r="F61" s="3"/>
      <c r="G61" s="15"/>
    </row>
    <row r="62" spans="1:7" ht="18" customHeight="1">
      <c r="A62" s="494" t="s">
        <v>25</v>
      </c>
      <c r="B62" s="489" t="s">
        <v>342</v>
      </c>
      <c r="C62" s="221">
        <v>-5673.4405900000002</v>
      </c>
      <c r="D62" s="221">
        <v>-916.53026</v>
      </c>
      <c r="E62" s="217" t="s">
        <v>70</v>
      </c>
      <c r="F62" s="3"/>
      <c r="G62" s="15"/>
    </row>
    <row r="63" spans="1:7" ht="18" customHeight="1">
      <c r="A63" s="494" t="s">
        <v>26</v>
      </c>
      <c r="B63" s="489" t="s">
        <v>343</v>
      </c>
      <c r="C63" s="221">
        <v>11483</v>
      </c>
      <c r="D63" s="221">
        <v>-32451</v>
      </c>
      <c r="E63" s="217" t="s">
        <v>70</v>
      </c>
      <c r="F63" s="3"/>
      <c r="G63" s="15"/>
    </row>
    <row r="64" spans="1:7" ht="18" customHeight="1">
      <c r="A64" s="494" t="s">
        <v>27</v>
      </c>
      <c r="B64" s="489" t="s">
        <v>344</v>
      </c>
      <c r="C64" s="221">
        <v>-5004.7243900000003</v>
      </c>
      <c r="D64" s="221">
        <v>-2835.7460000000001</v>
      </c>
      <c r="E64" s="217" t="s">
        <v>70</v>
      </c>
      <c r="F64" s="3"/>
      <c r="G64" s="15"/>
    </row>
    <row r="65" spans="1:7" ht="18" customHeight="1">
      <c r="A65" s="494" t="s">
        <v>28</v>
      </c>
      <c r="B65" s="489" t="s">
        <v>345</v>
      </c>
      <c r="C65" s="221">
        <v>-8733.1785099999997</v>
      </c>
      <c r="D65" s="221">
        <v>-8132.6329299999998</v>
      </c>
      <c r="E65" s="217" t="s">
        <v>70</v>
      </c>
      <c r="F65" s="3"/>
      <c r="G65" s="15"/>
    </row>
    <row r="66" spans="1:7" ht="18" customHeight="1">
      <c r="A66" s="494" t="s">
        <v>32</v>
      </c>
      <c r="B66" s="489" t="s">
        <v>346</v>
      </c>
      <c r="C66" s="221">
        <v>-3051.3770300000001</v>
      </c>
      <c r="D66" s="221">
        <v>-3562.3123999999998</v>
      </c>
      <c r="E66" s="217" t="s">
        <v>70</v>
      </c>
      <c r="F66" s="3"/>
      <c r="G66" s="15"/>
    </row>
    <row r="67" spans="1:7" ht="18" customHeight="1">
      <c r="A67" s="494" t="s">
        <v>33</v>
      </c>
      <c r="B67" s="489" t="s">
        <v>347</v>
      </c>
      <c r="C67" s="221">
        <v>-28736.61</v>
      </c>
      <c r="D67" s="221">
        <v>245.77</v>
      </c>
      <c r="E67" s="217" t="s">
        <v>70</v>
      </c>
      <c r="F67" s="3"/>
      <c r="G67" s="15"/>
    </row>
    <row r="68" spans="1:7" ht="18" customHeight="1">
      <c r="A68" s="494" t="s">
        <v>34</v>
      </c>
      <c r="B68" s="489" t="s">
        <v>348</v>
      </c>
      <c r="C68" s="221">
        <v>1061855</v>
      </c>
      <c r="D68" s="221">
        <v>510483</v>
      </c>
      <c r="E68" s="217">
        <v>0.48074642959726138</v>
      </c>
      <c r="F68" s="3"/>
      <c r="G68" s="15"/>
    </row>
    <row r="69" spans="1:7" ht="18" customHeight="1">
      <c r="A69" s="494" t="s">
        <v>35</v>
      </c>
      <c r="B69" s="489" t="s">
        <v>349</v>
      </c>
      <c r="C69" s="221">
        <v>-16644.437590000001</v>
      </c>
      <c r="D69" s="221">
        <v>-4714.375</v>
      </c>
      <c r="E69" s="217" t="s">
        <v>70</v>
      </c>
      <c r="F69" s="3"/>
      <c r="G69" s="15"/>
    </row>
    <row r="70" spans="1:7" ht="18" customHeight="1">
      <c r="A70" s="494" t="s">
        <v>36</v>
      </c>
      <c r="B70" s="489" t="s">
        <v>59</v>
      </c>
      <c r="C70" s="221">
        <v>20165.53</v>
      </c>
      <c r="D70" s="221">
        <v>13839.37055</v>
      </c>
      <c r="E70" s="217">
        <v>0.68628846105210228</v>
      </c>
      <c r="F70" s="3"/>
      <c r="G70" s="15"/>
    </row>
    <row r="71" spans="1:7" ht="18" customHeight="1">
      <c r="A71" s="494" t="s">
        <v>37</v>
      </c>
      <c r="B71" s="489" t="s">
        <v>60</v>
      </c>
      <c r="C71" s="221">
        <v>31105</v>
      </c>
      <c r="D71" s="221">
        <v>3286</v>
      </c>
      <c r="E71" s="217">
        <v>0.10564217971387237</v>
      </c>
      <c r="F71" s="3"/>
      <c r="G71" s="15"/>
    </row>
    <row r="72" spans="1:7" ht="18" customHeight="1">
      <c r="A72" s="494" t="s">
        <v>38</v>
      </c>
      <c r="B72" s="489" t="s">
        <v>135</v>
      </c>
      <c r="C72" s="221">
        <v>-4155.6184899999998</v>
      </c>
      <c r="D72" s="221">
        <v>-944.27115000000003</v>
      </c>
      <c r="E72" s="217" t="s">
        <v>70</v>
      </c>
      <c r="F72" s="3"/>
      <c r="G72" s="15"/>
    </row>
    <row r="73" spans="1:7" ht="18" customHeight="1">
      <c r="A73" s="494" t="s">
        <v>39</v>
      </c>
      <c r="B73" s="489" t="s">
        <v>350</v>
      </c>
      <c r="C73" s="221">
        <v>-27853.41591</v>
      </c>
      <c r="D73" s="221">
        <v>-18592.79826</v>
      </c>
      <c r="E73" s="217" t="s">
        <v>70</v>
      </c>
      <c r="F73" s="3"/>
      <c r="G73" s="15"/>
    </row>
    <row r="74" spans="1:7" ht="18" customHeight="1" thickBot="1">
      <c r="A74" s="494" t="s">
        <v>40</v>
      </c>
      <c r="B74" s="489" t="s">
        <v>351</v>
      </c>
      <c r="C74" s="221">
        <v>97267.491720000005</v>
      </c>
      <c r="D74" s="221">
        <v>120655.32408000001</v>
      </c>
      <c r="E74" s="217">
        <v>1.2404486015463996</v>
      </c>
      <c r="F74" s="3"/>
      <c r="G74" s="15"/>
    </row>
    <row r="75" spans="1:7" ht="18" customHeight="1" thickBot="1">
      <c r="A75" s="496"/>
      <c r="B75" s="497" t="s">
        <v>300</v>
      </c>
      <c r="C75" s="161">
        <v>1264648.2225200001</v>
      </c>
      <c r="D75" s="161">
        <v>758718.80160000012</v>
      </c>
      <c r="E75" s="222">
        <v>0.59994454433197231</v>
      </c>
      <c r="F75" s="3"/>
      <c r="G75" s="15"/>
    </row>
    <row r="76" spans="1:7" ht="18" customHeight="1">
      <c r="C76" s="13"/>
      <c r="D76" s="13"/>
      <c r="E76" s="13"/>
    </row>
    <row r="77" spans="1:7" ht="18" customHeight="1">
      <c r="B77" s="223"/>
      <c r="C77" s="15"/>
      <c r="D77" s="15"/>
    </row>
    <row r="78" spans="1:7" ht="18" customHeight="1">
      <c r="B78" s="223"/>
      <c r="C78" s="15"/>
      <c r="D78" s="15"/>
    </row>
    <row r="79" spans="1:7" ht="18" customHeight="1">
      <c r="B79" s="223"/>
      <c r="C79" s="78"/>
      <c r="D79" s="78"/>
    </row>
    <row r="80" spans="1:7" ht="18" customHeight="1">
      <c r="B80" s="223"/>
      <c r="C80" s="78"/>
      <c r="D80" s="78"/>
    </row>
    <row r="81" spans="3:3" ht="18" customHeight="1"/>
    <row r="82" spans="3:3" ht="18" customHeight="1"/>
    <row r="83" spans="3:3" ht="18" customHeight="1"/>
    <row r="84" spans="3:3" ht="18" customHeight="1"/>
    <row r="85" spans="3:3" ht="18" customHeight="1">
      <c r="C85" s="4" t="s">
        <v>98</v>
      </c>
    </row>
    <row r="86" spans="3:3" ht="18" customHeight="1"/>
    <row r="87" spans="3:3" ht="18" customHeight="1"/>
    <row r="88" spans="3:3" ht="18" customHeight="1"/>
    <row r="89" spans="3:3" ht="18" customHeight="1"/>
    <row r="90" spans="3:3" ht="18" customHeight="1"/>
    <row r="91" spans="3:3" ht="18" customHeight="1"/>
    <row r="92" spans="3:3" ht="18" customHeight="1"/>
    <row r="93" spans="3:3" ht="18" customHeight="1"/>
    <row r="94" spans="3:3" ht="18" customHeight="1"/>
    <row r="95" spans="3:3" ht="18" customHeight="1"/>
    <row r="96" spans="3:3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</sheetData>
  <mergeCells count="4">
    <mergeCell ref="A1:E1"/>
    <mergeCell ref="A9:E9"/>
    <mergeCell ref="A41:E41"/>
    <mergeCell ref="C43:D4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4" fitToHeight="5" orientation="portrait" horizontalDpi="300" verticalDpi="300" r:id="rId1"/>
  <headerFooter alignWithMargins="0"/>
  <rowBreaks count="1" manualBreakCount="1">
    <brk id="40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72"/>
  <sheetViews>
    <sheetView zoomScale="80" zoomScaleNormal="80" zoomScaleSheetLayoutView="80" workbookViewId="0">
      <selection activeCell="A3" sqref="A3:B7"/>
    </sheetView>
  </sheetViews>
  <sheetFormatPr defaultRowHeight="12.75"/>
  <cols>
    <col min="1" max="1" width="4.28515625" style="212" customWidth="1"/>
    <col min="2" max="2" width="53.28515625" style="199" customWidth="1"/>
    <col min="3" max="14" width="12.7109375" style="4" customWidth="1"/>
    <col min="15" max="15" width="3.140625" style="4" customWidth="1"/>
    <col min="16" max="16" width="9.140625" style="4"/>
    <col min="17" max="17" width="11" style="4" customWidth="1"/>
    <col min="18" max="18" width="9.140625" style="4"/>
    <col min="19" max="19" width="10.42578125" style="4" customWidth="1"/>
    <col min="20" max="20" width="10.85546875" style="4" customWidth="1"/>
    <col min="21" max="21" width="10.7109375" style="4" customWidth="1"/>
    <col min="22" max="22" width="11.42578125" style="4" customWidth="1"/>
    <col min="23" max="16384" width="9.140625" style="4"/>
  </cols>
  <sheetData>
    <row r="1" spans="1:22" s="214" customFormat="1" ht="20.100000000000001" customHeight="1">
      <c r="A1" s="213" t="s">
        <v>99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22" s="191" customFormat="1" ht="20.100000000000001" customHeight="1" thickBo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22" s="191" customFormat="1" ht="20.100000000000001" customHeight="1" thickBot="1">
      <c r="A3" s="323" t="s">
        <v>297</v>
      </c>
      <c r="B3" s="323" t="s">
        <v>295</v>
      </c>
      <c r="C3" s="225" t="s">
        <v>100</v>
      </c>
      <c r="D3" s="226"/>
      <c r="E3" s="227" t="s">
        <v>6</v>
      </c>
      <c r="F3" s="225" t="s">
        <v>101</v>
      </c>
      <c r="G3" s="226"/>
      <c r="H3" s="227" t="s">
        <v>6</v>
      </c>
      <c r="I3" s="453" t="s">
        <v>268</v>
      </c>
      <c r="J3" s="454"/>
      <c r="K3" s="209" t="s">
        <v>6</v>
      </c>
      <c r="L3" s="453" t="s">
        <v>102</v>
      </c>
      <c r="M3" s="454"/>
      <c r="N3" s="224" t="s">
        <v>6</v>
      </c>
    </row>
    <row r="4" spans="1:22" s="191" customFormat="1" ht="20.100000000000001" customHeight="1" thickBot="1">
      <c r="A4" s="59"/>
      <c r="B4" s="59"/>
      <c r="C4" s="96">
        <v>2013</v>
      </c>
      <c r="D4" s="96">
        <v>2014</v>
      </c>
      <c r="E4" s="201" t="s">
        <v>266</v>
      </c>
      <c r="F4" s="96">
        <v>2013</v>
      </c>
      <c r="G4" s="96">
        <v>2014</v>
      </c>
      <c r="H4" s="201" t="s">
        <v>266</v>
      </c>
      <c r="I4" s="96">
        <v>2013</v>
      </c>
      <c r="J4" s="96">
        <v>2014</v>
      </c>
      <c r="K4" s="201" t="s">
        <v>266</v>
      </c>
      <c r="L4" s="96">
        <v>2013</v>
      </c>
      <c r="M4" s="96">
        <v>2014</v>
      </c>
      <c r="N4" s="201" t="s">
        <v>266</v>
      </c>
    </row>
    <row r="5" spans="1:22" s="76" customFormat="1" ht="20.100000000000001" customHeight="1">
      <c r="A5" s="55" t="s">
        <v>7</v>
      </c>
      <c r="B5" s="481" t="s">
        <v>298</v>
      </c>
      <c r="C5" s="228">
        <v>6047335.7572999997</v>
      </c>
      <c r="D5" s="228">
        <v>6394943.3233699985</v>
      </c>
      <c r="E5" s="217">
        <v>1.0574811090405203</v>
      </c>
      <c r="F5" s="228">
        <v>4470100.1804900011</v>
      </c>
      <c r="G5" s="228">
        <v>4889965.4085299997</v>
      </c>
      <c r="H5" s="217">
        <v>1.0939274761385716</v>
      </c>
      <c r="I5" s="228">
        <v>1669751.59788</v>
      </c>
      <c r="J5" s="228">
        <v>1707965.6830500001</v>
      </c>
      <c r="K5" s="217">
        <v>1.0228860898941607</v>
      </c>
      <c r="L5" s="228">
        <v>92516.021069999973</v>
      </c>
      <c r="M5" s="228">
        <v>202987.76820999998</v>
      </c>
      <c r="N5" s="217">
        <v>2.1940823423049536</v>
      </c>
      <c r="O5" s="3"/>
      <c r="P5" s="15"/>
      <c r="Q5" s="3"/>
      <c r="R5" s="15"/>
      <c r="S5" s="3"/>
      <c r="T5" s="15"/>
      <c r="U5" s="3"/>
      <c r="V5" s="15"/>
    </row>
    <row r="6" spans="1:22" s="76" customFormat="1" ht="20.100000000000001" customHeight="1" thickBot="1">
      <c r="A6" s="64" t="s">
        <v>8</v>
      </c>
      <c r="B6" s="482" t="s">
        <v>299</v>
      </c>
      <c r="C6" s="230">
        <v>7013376.9866300002</v>
      </c>
      <c r="D6" s="230">
        <v>7380368.0772600006</v>
      </c>
      <c r="E6" s="217">
        <v>1.0523273012886112</v>
      </c>
      <c r="F6" s="230">
        <v>5967293.2853799993</v>
      </c>
      <c r="G6" s="230">
        <v>6217000.905199999</v>
      </c>
      <c r="H6" s="217">
        <v>1.0418460444087421</v>
      </c>
      <c r="I6" s="230">
        <v>1806170.5782999999</v>
      </c>
      <c r="J6" s="230">
        <v>1836235.4128699999</v>
      </c>
      <c r="K6" s="217">
        <v>1.0166456230276419</v>
      </c>
      <c r="L6" s="230">
        <v>760086.87705000001</v>
      </c>
      <c r="M6" s="230">
        <v>672868.2408100001</v>
      </c>
      <c r="N6" s="217">
        <v>0.88525175361728747</v>
      </c>
      <c r="O6" s="3"/>
      <c r="P6" s="15"/>
      <c r="Q6" s="3"/>
      <c r="R6" s="15"/>
      <c r="S6" s="3"/>
      <c r="T6" s="15"/>
      <c r="U6" s="3"/>
      <c r="V6" s="15"/>
    </row>
    <row r="7" spans="1:22" s="211" customFormat="1" ht="20.100000000000001" customHeight="1" thickBot="1">
      <c r="A7" s="67"/>
      <c r="B7" s="483" t="s">
        <v>300</v>
      </c>
      <c r="C7" s="231">
        <v>13060712.743930001</v>
      </c>
      <c r="D7" s="231">
        <v>13775311.400629999</v>
      </c>
      <c r="E7" s="219">
        <v>1.054713603362275</v>
      </c>
      <c r="F7" s="231">
        <v>10437393.46587</v>
      </c>
      <c r="G7" s="231">
        <v>11106966.313729998</v>
      </c>
      <c r="H7" s="219">
        <v>1.0641513467945309</v>
      </c>
      <c r="I7" s="231">
        <v>3475922.17618</v>
      </c>
      <c r="J7" s="231">
        <v>3544201.0959200002</v>
      </c>
      <c r="K7" s="219">
        <v>1.0196433971416006</v>
      </c>
      <c r="L7" s="231">
        <v>852602.89812000003</v>
      </c>
      <c r="M7" s="231">
        <v>875856.00902000011</v>
      </c>
      <c r="N7" s="219">
        <v>1.0272730845171574</v>
      </c>
      <c r="O7" s="3"/>
      <c r="P7" s="15"/>
      <c r="Q7" s="3"/>
      <c r="R7" s="15"/>
      <c r="S7" s="3"/>
      <c r="T7" s="15"/>
      <c r="U7" s="3"/>
      <c r="V7" s="15"/>
    </row>
    <row r="8" spans="1:22" ht="20.100000000000001" customHeight="1">
      <c r="C8" s="15"/>
      <c r="D8" s="15"/>
      <c r="F8" s="15"/>
      <c r="G8" s="15"/>
      <c r="H8" s="15"/>
      <c r="I8" s="15"/>
      <c r="J8" s="15"/>
      <c r="K8" s="15"/>
      <c r="L8" s="15"/>
      <c r="M8" s="15"/>
      <c r="P8" s="15"/>
      <c r="R8" s="15"/>
      <c r="S8" s="232"/>
      <c r="T8" s="15"/>
      <c r="V8" s="15"/>
    </row>
    <row r="9" spans="1:22" s="214" customFormat="1" ht="20.100000000000001" customHeight="1">
      <c r="A9" s="213" t="s">
        <v>240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P9" s="15"/>
      <c r="R9" s="15"/>
      <c r="S9" s="233"/>
      <c r="T9" s="15"/>
      <c r="V9" s="15"/>
    </row>
    <row r="10" spans="1:22" s="191" customFormat="1" ht="20.100000000000001" customHeight="1" thickBot="1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P10" s="15"/>
      <c r="R10" s="15"/>
      <c r="S10" s="234"/>
      <c r="T10" s="15"/>
      <c r="V10" s="15"/>
    </row>
    <row r="11" spans="1:22" s="191" customFormat="1" ht="20.100000000000001" customHeight="1" thickBot="1">
      <c r="A11" s="323" t="s">
        <v>297</v>
      </c>
      <c r="B11" s="323" t="s">
        <v>296</v>
      </c>
      <c r="C11" s="225" t="s">
        <v>100</v>
      </c>
      <c r="D11" s="226"/>
      <c r="E11" s="227" t="s">
        <v>6</v>
      </c>
      <c r="F11" s="225" t="s">
        <v>101</v>
      </c>
      <c r="G11" s="226"/>
      <c r="H11" s="227" t="s">
        <v>6</v>
      </c>
      <c r="I11" s="453" t="s">
        <v>268</v>
      </c>
      <c r="J11" s="454"/>
      <c r="K11" s="209" t="s">
        <v>6</v>
      </c>
      <c r="L11" s="453" t="s">
        <v>102</v>
      </c>
      <c r="M11" s="454"/>
      <c r="N11" s="224" t="s">
        <v>6</v>
      </c>
      <c r="P11" s="15"/>
      <c r="R11" s="15"/>
      <c r="S11" s="234"/>
      <c r="T11" s="15"/>
      <c r="V11" s="15"/>
    </row>
    <row r="12" spans="1:22" s="191" customFormat="1" ht="20.100000000000001" customHeight="1" thickBot="1">
      <c r="A12" s="64"/>
      <c r="B12" s="73"/>
      <c r="C12" s="96">
        <v>2013</v>
      </c>
      <c r="D12" s="96">
        <v>2014</v>
      </c>
      <c r="E12" s="201" t="s">
        <v>266</v>
      </c>
      <c r="F12" s="96">
        <v>2013</v>
      </c>
      <c r="G12" s="96">
        <v>2014</v>
      </c>
      <c r="H12" s="201" t="s">
        <v>266</v>
      </c>
      <c r="I12" s="96">
        <v>2013</v>
      </c>
      <c r="J12" s="96">
        <v>2014</v>
      </c>
      <c r="K12" s="201" t="s">
        <v>266</v>
      </c>
      <c r="L12" s="96">
        <v>2013</v>
      </c>
      <c r="M12" s="96">
        <v>2014</v>
      </c>
      <c r="N12" s="201" t="s">
        <v>266</v>
      </c>
      <c r="P12" s="15"/>
      <c r="R12" s="15"/>
      <c r="S12" s="234"/>
      <c r="T12" s="15"/>
      <c r="V12" s="15"/>
    </row>
    <row r="13" spans="1:22" s="191" customFormat="1" ht="20.100000000000001" customHeight="1">
      <c r="A13" s="55" t="s">
        <v>7</v>
      </c>
      <c r="B13" s="489" t="s">
        <v>303</v>
      </c>
      <c r="C13" s="216">
        <v>290991</v>
      </c>
      <c r="D13" s="216">
        <v>281527.55739999999</v>
      </c>
      <c r="E13" s="217">
        <v>0.96747857287682437</v>
      </c>
      <c r="F13" s="216">
        <v>244004</v>
      </c>
      <c r="G13" s="216">
        <v>230475.76576000001</v>
      </c>
      <c r="H13" s="217">
        <v>0.94455732594547637</v>
      </c>
      <c r="I13" s="216">
        <v>47000</v>
      </c>
      <c r="J13" s="216">
        <v>51156.619079999997</v>
      </c>
      <c r="K13" s="217">
        <v>1.0884387038297871</v>
      </c>
      <c r="L13" s="216">
        <v>13</v>
      </c>
      <c r="M13" s="216">
        <v>104.82744</v>
      </c>
      <c r="N13" s="217">
        <v>8.0636492307692311</v>
      </c>
      <c r="O13" s="3"/>
      <c r="P13" s="15"/>
      <c r="Q13" s="3"/>
      <c r="R13" s="15"/>
      <c r="S13" s="3"/>
      <c r="T13" s="15"/>
      <c r="U13" s="3"/>
      <c r="V13" s="15"/>
    </row>
    <row r="14" spans="1:22" ht="20.100000000000001" customHeight="1">
      <c r="A14" s="64" t="s">
        <v>8</v>
      </c>
      <c r="B14" s="489" t="s">
        <v>304</v>
      </c>
      <c r="C14" s="216">
        <v>39944</v>
      </c>
      <c r="D14" s="216">
        <v>140817</v>
      </c>
      <c r="E14" s="217">
        <v>3.525360504706589</v>
      </c>
      <c r="F14" s="216">
        <v>6714</v>
      </c>
      <c r="G14" s="216">
        <v>106950</v>
      </c>
      <c r="H14" s="217">
        <v>15.929401251117069</v>
      </c>
      <c r="I14" s="216">
        <v>34463</v>
      </c>
      <c r="J14" s="216">
        <v>36216</v>
      </c>
      <c r="K14" s="217">
        <v>1.050866146301831</v>
      </c>
      <c r="L14" s="216">
        <v>1233</v>
      </c>
      <c r="M14" s="216">
        <v>2349</v>
      </c>
      <c r="N14" s="217">
        <v>1.9051094890510949</v>
      </c>
      <c r="O14" s="3"/>
      <c r="P14" s="15"/>
      <c r="Q14" s="3"/>
      <c r="R14" s="15"/>
      <c r="S14" s="3"/>
      <c r="T14" s="15"/>
      <c r="U14" s="3"/>
      <c r="V14" s="15"/>
    </row>
    <row r="15" spans="1:22" ht="20.100000000000001" customHeight="1">
      <c r="A15" s="64" t="s">
        <v>9</v>
      </c>
      <c r="B15" s="489" t="s">
        <v>305</v>
      </c>
      <c r="C15" s="216">
        <v>851419</v>
      </c>
      <c r="D15" s="216">
        <v>893594</v>
      </c>
      <c r="E15" s="217">
        <v>1.049534952825812</v>
      </c>
      <c r="F15" s="216">
        <v>730992</v>
      </c>
      <c r="G15" s="216">
        <v>854284</v>
      </c>
      <c r="H15" s="217">
        <v>1.1686639525466762</v>
      </c>
      <c r="I15" s="216">
        <v>155806</v>
      </c>
      <c r="J15" s="216">
        <v>179114</v>
      </c>
      <c r="K15" s="217">
        <v>1.1495962928256935</v>
      </c>
      <c r="L15" s="216">
        <v>35379</v>
      </c>
      <c r="M15" s="216">
        <v>139804</v>
      </c>
      <c r="N15" s="217">
        <v>3.9516097119760309</v>
      </c>
      <c r="O15" s="3"/>
      <c r="P15" s="15"/>
      <c r="Q15" s="3"/>
      <c r="R15" s="15"/>
      <c r="S15" s="3"/>
      <c r="T15" s="15"/>
      <c r="U15" s="3"/>
      <c r="V15" s="15"/>
    </row>
    <row r="16" spans="1:22" ht="20.100000000000001" customHeight="1">
      <c r="A16" s="64" t="s">
        <v>11</v>
      </c>
      <c r="B16" s="489" t="s">
        <v>306</v>
      </c>
      <c r="C16" s="216">
        <v>330844.83153000002</v>
      </c>
      <c r="D16" s="216">
        <v>361478.54706999997</v>
      </c>
      <c r="E16" s="217">
        <v>1.0925923956506547</v>
      </c>
      <c r="F16" s="216">
        <v>248390.08168999999</v>
      </c>
      <c r="G16" s="216">
        <v>268094.60175999999</v>
      </c>
      <c r="H16" s="217">
        <v>1.0793289326849691</v>
      </c>
      <c r="I16" s="216">
        <v>82429.257830000002</v>
      </c>
      <c r="J16" s="216">
        <v>95439.847150000001</v>
      </c>
      <c r="K16" s="217">
        <v>1.157839457281451</v>
      </c>
      <c r="L16" s="216">
        <v>-25.492010000000001</v>
      </c>
      <c r="M16" s="216">
        <v>2055.90184</v>
      </c>
      <c r="N16" s="217" t="s">
        <v>70</v>
      </c>
      <c r="O16" s="3"/>
      <c r="P16" s="15"/>
      <c r="Q16" s="3"/>
      <c r="R16" s="15"/>
      <c r="S16" s="3"/>
      <c r="T16" s="15"/>
      <c r="U16" s="3"/>
      <c r="V16" s="15"/>
    </row>
    <row r="17" spans="1:22" ht="20.100000000000001" customHeight="1">
      <c r="A17" s="64" t="s">
        <v>12</v>
      </c>
      <c r="B17" s="489" t="s">
        <v>307</v>
      </c>
      <c r="C17" s="216">
        <v>380701.68802</v>
      </c>
      <c r="D17" s="216">
        <v>357806.59509999998</v>
      </c>
      <c r="E17" s="217">
        <v>0.93986080534847216</v>
      </c>
      <c r="F17" s="216">
        <v>294815.93666000001</v>
      </c>
      <c r="G17" s="216">
        <v>273732.69559999998</v>
      </c>
      <c r="H17" s="217">
        <v>0.92848676601796287</v>
      </c>
      <c r="I17" s="216">
        <v>87902.998349999994</v>
      </c>
      <c r="J17" s="216">
        <v>85379.972120000006</v>
      </c>
      <c r="K17" s="217">
        <v>0.97129760898537099</v>
      </c>
      <c r="L17" s="216">
        <v>2017.2469900000001</v>
      </c>
      <c r="M17" s="216">
        <v>1306.0726199999999</v>
      </c>
      <c r="N17" s="217">
        <v>0.64745300227217084</v>
      </c>
      <c r="O17" s="3"/>
      <c r="P17" s="15"/>
      <c r="Q17" s="3"/>
      <c r="R17" s="15"/>
      <c r="S17" s="3"/>
      <c r="T17" s="15"/>
      <c r="U17" s="3"/>
      <c r="V17" s="15"/>
    </row>
    <row r="18" spans="1:22" ht="20.100000000000001" customHeight="1">
      <c r="A18" s="64" t="s">
        <v>13</v>
      </c>
      <c r="B18" s="489" t="s">
        <v>308</v>
      </c>
      <c r="C18" s="216">
        <v>81618</v>
      </c>
      <c r="D18" s="216">
        <v>123247</v>
      </c>
      <c r="E18" s="217">
        <v>1.5100468034012104</v>
      </c>
      <c r="F18" s="216">
        <v>71173</v>
      </c>
      <c r="G18" s="216">
        <v>112242</v>
      </c>
      <c r="H18" s="217">
        <v>1.5770306155424108</v>
      </c>
      <c r="I18" s="216">
        <v>10445</v>
      </c>
      <c r="J18" s="216">
        <v>11005</v>
      </c>
      <c r="K18" s="217">
        <v>1.0536141694590713</v>
      </c>
      <c r="L18" s="216">
        <v>0</v>
      </c>
      <c r="M18" s="216">
        <v>0</v>
      </c>
      <c r="N18" s="217" t="s">
        <v>70</v>
      </c>
      <c r="O18" s="3"/>
      <c r="P18" s="15"/>
      <c r="Q18" s="3"/>
      <c r="R18" s="15"/>
      <c r="S18" s="3"/>
      <c r="T18" s="15"/>
      <c r="U18" s="3"/>
      <c r="V18" s="15"/>
    </row>
    <row r="19" spans="1:22" ht="20.100000000000001" customHeight="1">
      <c r="A19" s="64" t="s">
        <v>14</v>
      </c>
      <c r="B19" s="489" t="s">
        <v>309</v>
      </c>
      <c r="C19" s="216">
        <v>199611.26375000001</v>
      </c>
      <c r="D19" s="216">
        <v>225220.69432000001</v>
      </c>
      <c r="E19" s="217">
        <v>1.1282965203911244</v>
      </c>
      <c r="F19" s="216">
        <v>186481.96095000001</v>
      </c>
      <c r="G19" s="216">
        <v>211025.60949999999</v>
      </c>
      <c r="H19" s="217">
        <v>1.1316140629633378</v>
      </c>
      <c r="I19" s="216">
        <v>13193.50352</v>
      </c>
      <c r="J19" s="216">
        <v>14239.33726</v>
      </c>
      <c r="K19" s="217">
        <v>1.0792688415487686</v>
      </c>
      <c r="L19" s="216">
        <v>64.200720000000004</v>
      </c>
      <c r="M19" s="216">
        <v>44.25244</v>
      </c>
      <c r="N19" s="217">
        <v>0.68928261240683897</v>
      </c>
      <c r="O19" s="3"/>
      <c r="P19" s="15"/>
      <c r="Q19" s="3"/>
      <c r="R19" s="15"/>
      <c r="S19" s="3"/>
      <c r="T19" s="15"/>
      <c r="U19" s="3"/>
      <c r="V19" s="15"/>
    </row>
    <row r="20" spans="1:22" ht="20.100000000000001" customHeight="1">
      <c r="A20" s="64" t="s">
        <v>15</v>
      </c>
      <c r="B20" s="489" t="s">
        <v>310</v>
      </c>
      <c r="C20" s="216">
        <v>300832.04388999997</v>
      </c>
      <c r="D20" s="216">
        <v>382399.67184000002</v>
      </c>
      <c r="E20" s="217">
        <v>1.2711400916447102</v>
      </c>
      <c r="F20" s="216">
        <v>264220.74429</v>
      </c>
      <c r="G20" s="216">
        <v>339152.09882000001</v>
      </c>
      <c r="H20" s="217">
        <v>1.2835937607069861</v>
      </c>
      <c r="I20" s="216">
        <v>48076.777999999998</v>
      </c>
      <c r="J20" s="216">
        <v>51303.947330000003</v>
      </c>
      <c r="K20" s="217">
        <v>1.0671253246213797</v>
      </c>
      <c r="L20" s="216">
        <v>11465.4784</v>
      </c>
      <c r="M20" s="216">
        <v>8056.3743100000002</v>
      </c>
      <c r="N20" s="217">
        <v>0.70266359840684889</v>
      </c>
      <c r="O20" s="3"/>
      <c r="P20" s="15"/>
      <c r="Q20" s="3"/>
      <c r="R20" s="15"/>
      <c r="S20" s="3"/>
      <c r="T20" s="15"/>
      <c r="U20" s="3"/>
      <c r="V20" s="15"/>
    </row>
    <row r="21" spans="1:22" ht="20.100000000000001" customHeight="1">
      <c r="A21" s="64" t="s">
        <v>16</v>
      </c>
      <c r="B21" s="489" t="s">
        <v>311</v>
      </c>
      <c r="C21" s="216">
        <v>26486</v>
      </c>
      <c r="D21" s="216">
        <v>28457</v>
      </c>
      <c r="E21" s="217">
        <v>1.0744166729592992</v>
      </c>
      <c r="F21" s="216">
        <v>20902</v>
      </c>
      <c r="G21" s="216">
        <v>22936</v>
      </c>
      <c r="H21" s="217">
        <v>1.0973112620801837</v>
      </c>
      <c r="I21" s="216">
        <v>5755</v>
      </c>
      <c r="J21" s="216">
        <v>5521</v>
      </c>
      <c r="K21" s="217">
        <v>0.95933970460469153</v>
      </c>
      <c r="L21" s="216">
        <v>171</v>
      </c>
      <c r="M21" s="216">
        <v>0</v>
      </c>
      <c r="N21" s="217" t="s">
        <v>70</v>
      </c>
      <c r="O21" s="3"/>
      <c r="P21" s="15"/>
      <c r="Q21" s="3"/>
      <c r="R21" s="15"/>
      <c r="S21" s="3"/>
      <c r="T21" s="15"/>
      <c r="U21" s="3"/>
      <c r="V21" s="15"/>
    </row>
    <row r="22" spans="1:22" ht="20.100000000000001" customHeight="1">
      <c r="A22" s="64" t="s">
        <v>17</v>
      </c>
      <c r="B22" s="489" t="s">
        <v>312</v>
      </c>
      <c r="C22" s="216">
        <v>348121.44673999998</v>
      </c>
      <c r="D22" s="216">
        <v>519427.14468000003</v>
      </c>
      <c r="E22" s="217">
        <v>1.4920860221172825</v>
      </c>
      <c r="F22" s="216">
        <v>327708.06884000002</v>
      </c>
      <c r="G22" s="216">
        <v>510250.04329</v>
      </c>
      <c r="H22" s="217">
        <v>1.5570261821631379</v>
      </c>
      <c r="I22" s="216">
        <v>23910.903279999999</v>
      </c>
      <c r="J22" s="216">
        <v>23475.431089999998</v>
      </c>
      <c r="K22" s="217">
        <v>0.98178771479686233</v>
      </c>
      <c r="L22" s="216">
        <v>3497.52538</v>
      </c>
      <c r="M22" s="216">
        <v>14298.3297</v>
      </c>
      <c r="N22" s="217">
        <v>4.0881275034521698</v>
      </c>
      <c r="O22" s="3"/>
      <c r="P22" s="15"/>
      <c r="Q22" s="3"/>
      <c r="R22" s="15"/>
      <c r="S22" s="3"/>
      <c r="T22" s="15"/>
      <c r="U22" s="3"/>
      <c r="V22" s="15"/>
    </row>
    <row r="23" spans="1:22" ht="20.100000000000001" customHeight="1">
      <c r="A23" s="64" t="s">
        <v>18</v>
      </c>
      <c r="B23" s="489" t="s">
        <v>313</v>
      </c>
      <c r="C23" s="216">
        <v>691517.95730999997</v>
      </c>
      <c r="D23" s="216">
        <v>455773.93959000002</v>
      </c>
      <c r="E23" s="217">
        <v>0.65909197985683188</v>
      </c>
      <c r="F23" s="216">
        <v>640471.64916000003</v>
      </c>
      <c r="G23" s="216">
        <v>413960.07553999999</v>
      </c>
      <c r="H23" s="217">
        <v>0.64633629932397862</v>
      </c>
      <c r="I23" s="216">
        <v>51515.64662</v>
      </c>
      <c r="J23" s="216">
        <v>42100.656369999997</v>
      </c>
      <c r="K23" s="217">
        <v>0.81724018103764218</v>
      </c>
      <c r="L23" s="216">
        <v>469.33846999999997</v>
      </c>
      <c r="M23" s="216">
        <v>286.79232000000002</v>
      </c>
      <c r="N23" s="217">
        <v>0.61105649404788842</v>
      </c>
      <c r="O23" s="3"/>
      <c r="P23" s="15"/>
      <c r="Q23" s="3"/>
      <c r="R23" s="15"/>
      <c r="S23" s="3"/>
      <c r="T23" s="15"/>
      <c r="U23" s="3"/>
      <c r="V23" s="15"/>
    </row>
    <row r="24" spans="1:22" ht="20.100000000000001" customHeight="1">
      <c r="A24" s="64" t="s">
        <v>19</v>
      </c>
      <c r="B24" s="489" t="s">
        <v>314</v>
      </c>
      <c r="C24" s="216">
        <v>158353.46499000001</v>
      </c>
      <c r="D24" s="216">
        <v>194812.19563999999</v>
      </c>
      <c r="E24" s="217">
        <v>1.2302363933261729</v>
      </c>
      <c r="F24" s="216">
        <v>111640.71174</v>
      </c>
      <c r="G24" s="216">
        <v>152559.64167000001</v>
      </c>
      <c r="H24" s="217">
        <v>1.3665233703032644</v>
      </c>
      <c r="I24" s="216">
        <v>57844.30719</v>
      </c>
      <c r="J24" s="216">
        <v>53677.770420000001</v>
      </c>
      <c r="K24" s="217">
        <v>0.92796980424859676</v>
      </c>
      <c r="L24" s="216">
        <v>11131.55394</v>
      </c>
      <c r="M24" s="216">
        <v>11425.21645</v>
      </c>
      <c r="N24" s="217">
        <v>1.0263810885329097</v>
      </c>
      <c r="O24" s="3"/>
      <c r="P24" s="15"/>
      <c r="Q24" s="3"/>
      <c r="R24" s="15"/>
      <c r="S24" s="3"/>
      <c r="T24" s="15"/>
      <c r="U24" s="3"/>
      <c r="V24" s="15"/>
    </row>
    <row r="25" spans="1:22" ht="20.100000000000001" customHeight="1">
      <c r="A25" s="64" t="s">
        <v>20</v>
      </c>
      <c r="B25" s="489" t="s">
        <v>315</v>
      </c>
      <c r="C25" s="216">
        <v>343270.98625999998</v>
      </c>
      <c r="D25" s="216">
        <v>324726.83675999998</v>
      </c>
      <c r="E25" s="217">
        <v>0.94597810405696714</v>
      </c>
      <c r="F25" s="216">
        <v>197778.16138999999</v>
      </c>
      <c r="G25" s="216">
        <v>171416.08439999999</v>
      </c>
      <c r="H25" s="217">
        <v>0.86670885802191044</v>
      </c>
      <c r="I25" s="216">
        <v>145492.82487000001</v>
      </c>
      <c r="J25" s="216">
        <v>153310.75236000001</v>
      </c>
      <c r="K25" s="217">
        <v>1.0537341102352329</v>
      </c>
      <c r="L25" s="216">
        <v>0</v>
      </c>
      <c r="M25" s="216">
        <v>0</v>
      </c>
      <c r="N25" s="217" t="s">
        <v>70</v>
      </c>
      <c r="O25" s="3"/>
      <c r="P25" s="15"/>
      <c r="Q25" s="3"/>
      <c r="R25" s="15"/>
      <c r="S25" s="3"/>
      <c r="T25" s="15"/>
      <c r="U25" s="3"/>
      <c r="V25" s="15"/>
    </row>
    <row r="26" spans="1:22" ht="20.100000000000001" customHeight="1">
      <c r="A26" s="64" t="s">
        <v>21</v>
      </c>
      <c r="B26" s="489" t="s">
        <v>316</v>
      </c>
      <c r="C26" s="216">
        <v>3077</v>
      </c>
      <c r="D26" s="216">
        <v>3599</v>
      </c>
      <c r="E26" s="217">
        <v>1.1696457588560285</v>
      </c>
      <c r="F26" s="216">
        <v>1922</v>
      </c>
      <c r="G26" s="216">
        <v>2405</v>
      </c>
      <c r="H26" s="217">
        <v>1.2513007284079085</v>
      </c>
      <c r="I26" s="216">
        <v>1155</v>
      </c>
      <c r="J26" s="216">
        <v>1194</v>
      </c>
      <c r="K26" s="217">
        <v>1.0337662337662337</v>
      </c>
      <c r="L26" s="216">
        <v>0</v>
      </c>
      <c r="M26" s="216">
        <v>0</v>
      </c>
      <c r="N26" s="217" t="s">
        <v>70</v>
      </c>
      <c r="O26" s="3"/>
      <c r="P26" s="15"/>
      <c r="Q26" s="3"/>
      <c r="R26" s="15"/>
      <c r="S26" s="3"/>
      <c r="T26" s="15"/>
      <c r="U26" s="3"/>
      <c r="V26" s="15"/>
    </row>
    <row r="27" spans="1:22" ht="20.100000000000001" customHeight="1">
      <c r="A27" s="64" t="s">
        <v>22</v>
      </c>
      <c r="B27" s="489" t="s">
        <v>158</v>
      </c>
      <c r="C27" s="216">
        <v>8720</v>
      </c>
      <c r="D27" s="216">
        <v>9372</v>
      </c>
      <c r="E27" s="217">
        <v>1.0747706422018348</v>
      </c>
      <c r="F27" s="216">
        <v>5992</v>
      </c>
      <c r="G27" s="216">
        <v>6405</v>
      </c>
      <c r="H27" s="217">
        <v>1.0689252336448598</v>
      </c>
      <c r="I27" s="216">
        <v>3564</v>
      </c>
      <c r="J27" s="216">
        <v>3891</v>
      </c>
      <c r="K27" s="217">
        <v>1.0917508417508417</v>
      </c>
      <c r="L27" s="216">
        <v>836</v>
      </c>
      <c r="M27" s="216">
        <v>924</v>
      </c>
      <c r="N27" s="217">
        <v>1.1052631578947369</v>
      </c>
      <c r="O27" s="3"/>
      <c r="P27" s="15"/>
      <c r="Q27" s="3"/>
      <c r="R27" s="15"/>
      <c r="S27" s="3"/>
      <c r="T27" s="15"/>
      <c r="U27" s="3"/>
      <c r="V27" s="15"/>
    </row>
    <row r="28" spans="1:22" ht="20.100000000000001" customHeight="1">
      <c r="A28" s="64" t="s">
        <v>23</v>
      </c>
      <c r="B28" s="489" t="s">
        <v>317</v>
      </c>
      <c r="C28" s="216">
        <v>89946.008799999996</v>
      </c>
      <c r="D28" s="216">
        <v>99898.666100000002</v>
      </c>
      <c r="E28" s="217">
        <v>1.1106514611685583</v>
      </c>
      <c r="F28" s="216">
        <v>62091.868900000001</v>
      </c>
      <c r="G28" s="216">
        <v>65463.1659</v>
      </c>
      <c r="H28" s="217">
        <v>1.0542953056450841</v>
      </c>
      <c r="I28" s="216">
        <v>28355.0553</v>
      </c>
      <c r="J28" s="216">
        <v>34740.3675</v>
      </c>
      <c r="K28" s="217">
        <v>1.225191315356031</v>
      </c>
      <c r="L28" s="216">
        <v>500.91539999999998</v>
      </c>
      <c r="M28" s="216">
        <v>304.8673</v>
      </c>
      <c r="N28" s="217">
        <v>0.60862033788539949</v>
      </c>
      <c r="O28" s="3"/>
      <c r="P28" s="15"/>
      <c r="Q28" s="3"/>
      <c r="R28" s="15"/>
      <c r="S28" s="3"/>
      <c r="T28" s="15"/>
      <c r="U28" s="3"/>
      <c r="V28" s="15"/>
    </row>
    <row r="29" spans="1:22" ht="20.100000000000001" customHeight="1">
      <c r="A29" s="64" t="s">
        <v>24</v>
      </c>
      <c r="B29" s="489" t="s">
        <v>318</v>
      </c>
      <c r="C29" s="216">
        <v>264341.10116000002</v>
      </c>
      <c r="D29" s="216">
        <v>262587.18891000003</v>
      </c>
      <c r="E29" s="217">
        <v>0.99336496578737343</v>
      </c>
      <c r="F29" s="216">
        <v>241317.23264999999</v>
      </c>
      <c r="G29" s="216">
        <v>233564.28959999999</v>
      </c>
      <c r="H29" s="217">
        <v>0.96787240196291879</v>
      </c>
      <c r="I29" s="216">
        <v>23023.86851</v>
      </c>
      <c r="J29" s="216">
        <v>29022.899310000001</v>
      </c>
      <c r="K29" s="217">
        <v>1.26055703008356</v>
      </c>
      <c r="L29" s="216">
        <v>0</v>
      </c>
      <c r="M29" s="216">
        <v>0</v>
      </c>
      <c r="N29" s="217" t="s">
        <v>70</v>
      </c>
      <c r="O29" s="3"/>
      <c r="P29" s="15"/>
      <c r="Q29" s="3"/>
      <c r="R29" s="15"/>
      <c r="S29" s="3"/>
      <c r="T29" s="15"/>
      <c r="U29" s="3"/>
      <c r="V29" s="15"/>
    </row>
    <row r="30" spans="1:22" ht="20.100000000000001" customHeight="1">
      <c r="A30" s="64" t="s">
        <v>25</v>
      </c>
      <c r="B30" s="489" t="s">
        <v>319</v>
      </c>
      <c r="C30" s="216">
        <v>30219.135849999999</v>
      </c>
      <c r="D30" s="216">
        <v>32001.184249999998</v>
      </c>
      <c r="E30" s="217">
        <v>1.0589708590227607</v>
      </c>
      <c r="F30" s="216">
        <v>6671.1720400000004</v>
      </c>
      <c r="G30" s="216">
        <v>10465.460590000001</v>
      </c>
      <c r="H30" s="217">
        <v>1.5687589118148419</v>
      </c>
      <c r="I30" s="216">
        <v>23583.559270000002</v>
      </c>
      <c r="J30" s="216">
        <v>27812.30975</v>
      </c>
      <c r="K30" s="217">
        <v>1.1793092565709229</v>
      </c>
      <c r="L30" s="216">
        <v>35.595460000000003</v>
      </c>
      <c r="M30" s="216">
        <v>6276.5860899999998</v>
      </c>
      <c r="N30" s="217">
        <v>176.33108520019124</v>
      </c>
      <c r="O30" s="3"/>
      <c r="P30" s="15"/>
      <c r="Q30" s="3"/>
      <c r="R30" s="15"/>
      <c r="S30" s="3"/>
      <c r="T30" s="15"/>
      <c r="U30" s="3"/>
      <c r="V30" s="15"/>
    </row>
    <row r="31" spans="1:22" ht="20.100000000000001" customHeight="1">
      <c r="A31" s="64" t="s">
        <v>26</v>
      </c>
      <c r="B31" s="489" t="s">
        <v>320</v>
      </c>
      <c r="C31" s="216">
        <v>86719</v>
      </c>
      <c r="D31" s="216">
        <v>90619.406390000004</v>
      </c>
      <c r="E31" s="217">
        <v>1.044977529607122</v>
      </c>
      <c r="F31" s="216">
        <v>19147</v>
      </c>
      <c r="G31" s="216">
        <v>22948.30759</v>
      </c>
      <c r="H31" s="217">
        <v>1.1985328035723612</v>
      </c>
      <c r="I31" s="216">
        <v>67833</v>
      </c>
      <c r="J31" s="216">
        <v>68901.755550000002</v>
      </c>
      <c r="K31" s="217">
        <v>1.015755687497236</v>
      </c>
      <c r="L31" s="216">
        <v>261</v>
      </c>
      <c r="M31" s="216">
        <v>1230.6567500000001</v>
      </c>
      <c r="N31" s="217">
        <v>4.7151599616858242</v>
      </c>
      <c r="O31" s="3"/>
      <c r="P31" s="15"/>
      <c r="Q31" s="3"/>
      <c r="R31" s="15"/>
      <c r="S31" s="3"/>
      <c r="T31" s="15"/>
      <c r="U31" s="3"/>
      <c r="V31" s="15"/>
    </row>
    <row r="32" spans="1:22" ht="20.100000000000001" customHeight="1">
      <c r="A32" s="64" t="s">
        <v>27</v>
      </c>
      <c r="B32" s="489" t="s">
        <v>321</v>
      </c>
      <c r="C32" s="216">
        <v>1060423</v>
      </c>
      <c r="D32" s="216">
        <v>1124572</v>
      </c>
      <c r="E32" s="217">
        <v>1.0604937840842759</v>
      </c>
      <c r="F32" s="216">
        <v>450602</v>
      </c>
      <c r="G32" s="216">
        <v>501341</v>
      </c>
      <c r="H32" s="217">
        <v>1.112602695948975</v>
      </c>
      <c r="I32" s="216">
        <v>610322</v>
      </c>
      <c r="J32" s="216">
        <v>624801</v>
      </c>
      <c r="K32" s="217">
        <v>1.0237235426545332</v>
      </c>
      <c r="L32" s="216">
        <v>501</v>
      </c>
      <c r="M32" s="216">
        <v>1570</v>
      </c>
      <c r="N32" s="217">
        <v>3.1337325349301399</v>
      </c>
      <c r="O32" s="3"/>
      <c r="P32" s="15"/>
      <c r="Q32" s="3"/>
      <c r="R32" s="15"/>
      <c r="S32" s="3"/>
      <c r="T32" s="15"/>
      <c r="U32" s="3"/>
      <c r="V32" s="15"/>
    </row>
    <row r="33" spans="1:22" ht="20.100000000000001" customHeight="1">
      <c r="A33" s="64" t="s">
        <v>28</v>
      </c>
      <c r="B33" s="489" t="s">
        <v>52</v>
      </c>
      <c r="C33" s="216">
        <v>1182.2238</v>
      </c>
      <c r="D33" s="216">
        <v>1201.51034</v>
      </c>
      <c r="E33" s="217">
        <v>1.0163137808594278</v>
      </c>
      <c r="F33" s="216">
        <v>276.42984000000001</v>
      </c>
      <c r="G33" s="216">
        <v>291.72498999999999</v>
      </c>
      <c r="H33" s="217">
        <v>1.0553310380673808</v>
      </c>
      <c r="I33" s="216">
        <v>905.79395999999997</v>
      </c>
      <c r="J33" s="216">
        <v>909.78534999999999</v>
      </c>
      <c r="K33" s="217">
        <v>1.0044065098424813</v>
      </c>
      <c r="L33" s="216">
        <v>0</v>
      </c>
      <c r="M33" s="216">
        <v>0</v>
      </c>
      <c r="N33" s="217" t="s">
        <v>70</v>
      </c>
      <c r="O33" s="3"/>
      <c r="P33" s="15"/>
      <c r="Q33" s="3"/>
      <c r="R33" s="15"/>
      <c r="S33" s="3"/>
      <c r="T33" s="15"/>
      <c r="U33" s="3"/>
      <c r="V33" s="15"/>
    </row>
    <row r="34" spans="1:22" ht="20.100000000000001" customHeight="1">
      <c r="A34" s="64" t="s">
        <v>32</v>
      </c>
      <c r="B34" s="489" t="s">
        <v>322</v>
      </c>
      <c r="C34" s="216">
        <v>28116.322329999999</v>
      </c>
      <c r="D34" s="216">
        <v>40251.595849999998</v>
      </c>
      <c r="E34" s="217">
        <v>1.4316095603674208</v>
      </c>
      <c r="F34" s="216">
        <v>22629.326649999999</v>
      </c>
      <c r="G34" s="216">
        <v>36092.332060000001</v>
      </c>
      <c r="H34" s="217">
        <v>1.5949361913515001</v>
      </c>
      <c r="I34" s="216">
        <v>5632.3765999999996</v>
      </c>
      <c r="J34" s="216">
        <v>4201.7440699999997</v>
      </c>
      <c r="K34" s="217">
        <v>0.74599842453716603</v>
      </c>
      <c r="L34" s="216">
        <v>145.38092</v>
      </c>
      <c r="M34" s="216">
        <v>42.48028</v>
      </c>
      <c r="N34" s="217">
        <v>0.29219982924856991</v>
      </c>
      <c r="O34" s="3"/>
      <c r="P34" s="15"/>
      <c r="Q34" s="3"/>
      <c r="R34" s="15"/>
      <c r="S34" s="3"/>
      <c r="T34" s="15"/>
      <c r="U34" s="3"/>
      <c r="V34" s="15"/>
    </row>
    <row r="35" spans="1:22" ht="20.100000000000001" customHeight="1">
      <c r="A35" s="64" t="s">
        <v>33</v>
      </c>
      <c r="B35" s="489" t="s">
        <v>323</v>
      </c>
      <c r="C35" s="216">
        <v>140986</v>
      </c>
      <c r="D35" s="216">
        <v>172155</v>
      </c>
      <c r="E35" s="217">
        <v>1.2210786886641227</v>
      </c>
      <c r="F35" s="216">
        <v>74902</v>
      </c>
      <c r="G35" s="216">
        <v>113236</v>
      </c>
      <c r="H35" s="217">
        <v>1.5117887372833836</v>
      </c>
      <c r="I35" s="216">
        <v>66327</v>
      </c>
      <c r="J35" s="216">
        <v>58919</v>
      </c>
      <c r="K35" s="217">
        <v>0.88831094426100987</v>
      </c>
      <c r="L35" s="216">
        <v>243</v>
      </c>
      <c r="M35" s="216">
        <v>0</v>
      </c>
      <c r="N35" s="217" t="s">
        <v>70</v>
      </c>
      <c r="O35" s="3"/>
      <c r="P35" s="15"/>
      <c r="Q35" s="3"/>
      <c r="R35" s="15"/>
      <c r="S35" s="3"/>
      <c r="T35" s="15"/>
      <c r="U35" s="3"/>
      <c r="V35" s="15"/>
    </row>
    <row r="36" spans="1:22" ht="20.100000000000001" customHeight="1">
      <c r="A36" s="64" t="s">
        <v>34</v>
      </c>
      <c r="B36" s="489" t="s">
        <v>324</v>
      </c>
      <c r="C36" s="216">
        <v>53659.28</v>
      </c>
      <c r="D36" s="216">
        <v>55461.7111</v>
      </c>
      <c r="E36" s="217">
        <v>1.0335902960308077</v>
      </c>
      <c r="F36" s="216">
        <v>39645.370000000003</v>
      </c>
      <c r="G36" s="216">
        <v>39911.665280000001</v>
      </c>
      <c r="H36" s="217">
        <v>1.0067169326456027</v>
      </c>
      <c r="I36" s="216">
        <v>14013.91</v>
      </c>
      <c r="J36" s="216">
        <v>15550.045819999999</v>
      </c>
      <c r="K36" s="217">
        <v>1.109615076734473</v>
      </c>
      <c r="L36" s="216">
        <v>0</v>
      </c>
      <c r="M36" s="216">
        <v>0</v>
      </c>
      <c r="N36" s="217" t="s">
        <v>70</v>
      </c>
      <c r="O36" s="3"/>
      <c r="P36" s="15"/>
      <c r="Q36" s="3"/>
      <c r="R36" s="15"/>
      <c r="S36" s="3"/>
      <c r="T36" s="15"/>
      <c r="U36" s="3"/>
      <c r="V36" s="15"/>
    </row>
    <row r="37" spans="1:22" s="211" customFormat="1" ht="20.100000000000001" customHeight="1">
      <c r="A37" s="64" t="s">
        <v>35</v>
      </c>
      <c r="B37" s="489" t="s">
        <v>325</v>
      </c>
      <c r="C37" s="216">
        <v>49701.823880000004</v>
      </c>
      <c r="D37" s="216">
        <v>54303.687530000003</v>
      </c>
      <c r="E37" s="217">
        <v>1.0925894321526455</v>
      </c>
      <c r="F37" s="216">
        <v>44759.741150000002</v>
      </c>
      <c r="G37" s="216">
        <v>50009.036509999998</v>
      </c>
      <c r="H37" s="217">
        <v>1.1172771607951981</v>
      </c>
      <c r="I37" s="216">
        <v>7848.2611900000002</v>
      </c>
      <c r="J37" s="216">
        <v>7513.3607899999997</v>
      </c>
      <c r="K37" s="217">
        <v>0.95732807664113939</v>
      </c>
      <c r="L37" s="216">
        <v>2906.1784600000001</v>
      </c>
      <c r="M37" s="216">
        <v>3218.7097699999999</v>
      </c>
      <c r="N37" s="217">
        <v>1.1075403022565931</v>
      </c>
      <c r="O37" s="3"/>
      <c r="P37" s="15"/>
      <c r="Q37" s="3"/>
      <c r="R37" s="15"/>
      <c r="S37" s="3"/>
      <c r="T37" s="15"/>
      <c r="U37" s="3"/>
      <c r="V37" s="15"/>
    </row>
    <row r="38" spans="1:22" ht="20.100000000000001" customHeight="1" thickBot="1">
      <c r="A38" s="64" t="s">
        <v>36</v>
      </c>
      <c r="B38" s="489" t="s">
        <v>326</v>
      </c>
      <c r="C38" s="216">
        <v>186533.17898999999</v>
      </c>
      <c r="D38" s="216">
        <v>159632.1905</v>
      </c>
      <c r="E38" s="217">
        <v>0.85578443129711446</v>
      </c>
      <c r="F38" s="216">
        <v>154851.72454</v>
      </c>
      <c r="G38" s="216">
        <v>140753.80966999999</v>
      </c>
      <c r="H38" s="217">
        <v>0.90895861888604057</v>
      </c>
      <c r="I38" s="216">
        <v>53352.553390000001</v>
      </c>
      <c r="J38" s="216">
        <v>28568.081730000002</v>
      </c>
      <c r="K38" s="217">
        <v>0.53545856598785746</v>
      </c>
      <c r="L38" s="216">
        <v>21671.09894</v>
      </c>
      <c r="M38" s="216">
        <v>9689.7008999999998</v>
      </c>
      <c r="N38" s="217">
        <v>0.44712549773444943</v>
      </c>
      <c r="O38" s="3"/>
      <c r="P38" s="15"/>
      <c r="Q38" s="3"/>
      <c r="R38" s="15"/>
      <c r="S38" s="3"/>
      <c r="T38" s="15"/>
      <c r="U38" s="3"/>
      <c r="V38" s="15"/>
    </row>
    <row r="39" spans="1:22" ht="20.100000000000001" customHeight="1" thickBot="1">
      <c r="A39" s="83"/>
      <c r="B39" s="136" t="s">
        <v>300</v>
      </c>
      <c r="C39" s="218">
        <v>6047335.7572999997</v>
      </c>
      <c r="D39" s="218">
        <v>6394943.3233699994</v>
      </c>
      <c r="E39" s="219">
        <v>1.0574811090405205</v>
      </c>
      <c r="F39" s="218">
        <v>4470100.1804900011</v>
      </c>
      <c r="G39" s="218">
        <v>4889965.4085299997</v>
      </c>
      <c r="H39" s="219">
        <v>1.0939274761385716</v>
      </c>
      <c r="I39" s="218">
        <v>1669751.59788</v>
      </c>
      <c r="J39" s="218">
        <v>1707965.6830500001</v>
      </c>
      <c r="K39" s="219">
        <v>1.0228860898941607</v>
      </c>
      <c r="L39" s="218">
        <v>92516.021069999973</v>
      </c>
      <c r="M39" s="218">
        <v>202987.76821000001</v>
      </c>
      <c r="N39" s="219">
        <v>2.194082342304954</v>
      </c>
      <c r="O39" s="3"/>
      <c r="P39" s="15"/>
      <c r="Q39" s="3"/>
      <c r="R39" s="15"/>
      <c r="S39" s="3"/>
      <c r="T39" s="15"/>
      <c r="U39" s="3"/>
      <c r="V39" s="15"/>
    </row>
    <row r="40" spans="1:22" ht="20.100000000000001" customHeight="1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P40" s="15"/>
      <c r="R40" s="15"/>
      <c r="S40" s="232"/>
      <c r="T40" s="15"/>
      <c r="U40" s="232"/>
      <c r="V40" s="15"/>
    </row>
    <row r="41" spans="1:22" s="1" customFormat="1" ht="20.100000000000001" customHeight="1">
      <c r="A41" s="235" t="s">
        <v>241</v>
      </c>
      <c r="B41" s="236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P41" s="15"/>
      <c r="R41" s="15"/>
      <c r="S41" s="78"/>
      <c r="T41" s="15"/>
      <c r="U41" s="78"/>
      <c r="V41" s="15"/>
    </row>
    <row r="42" spans="1:22" ht="20.100000000000001" customHeight="1" thickBot="1">
      <c r="A42" s="190"/>
      <c r="B42" s="237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P42" s="15"/>
      <c r="R42" s="15"/>
      <c r="S42" s="232"/>
      <c r="T42" s="15"/>
      <c r="U42" s="232"/>
      <c r="V42" s="15"/>
    </row>
    <row r="43" spans="1:22" ht="20.100000000000001" customHeight="1" thickBot="1">
      <c r="A43" s="193" t="s">
        <v>3</v>
      </c>
      <c r="B43" s="194" t="s">
        <v>10</v>
      </c>
      <c r="C43" s="225" t="s">
        <v>100</v>
      </c>
      <c r="D43" s="226"/>
      <c r="E43" s="227" t="s">
        <v>6</v>
      </c>
      <c r="F43" s="225" t="s">
        <v>101</v>
      </c>
      <c r="G43" s="226"/>
      <c r="H43" s="227" t="s">
        <v>6</v>
      </c>
      <c r="I43" s="453" t="s">
        <v>268</v>
      </c>
      <c r="J43" s="454"/>
      <c r="K43" s="209" t="s">
        <v>6</v>
      </c>
      <c r="L43" s="453" t="s">
        <v>102</v>
      </c>
      <c r="M43" s="454"/>
      <c r="N43" s="224" t="s">
        <v>6</v>
      </c>
      <c r="P43" s="15"/>
      <c r="R43" s="15"/>
      <c r="T43" s="15"/>
      <c r="V43" s="15"/>
    </row>
    <row r="44" spans="1:22" s="191" customFormat="1" ht="20.100000000000001" customHeight="1" thickBot="1">
      <c r="A44" s="200"/>
      <c r="B44" s="238"/>
      <c r="C44" s="96">
        <v>2013</v>
      </c>
      <c r="D44" s="96">
        <v>2014</v>
      </c>
      <c r="E44" s="201" t="s">
        <v>266</v>
      </c>
      <c r="F44" s="96">
        <v>2013</v>
      </c>
      <c r="G44" s="96">
        <v>2014</v>
      </c>
      <c r="H44" s="201" t="s">
        <v>266</v>
      </c>
      <c r="I44" s="96">
        <v>2013</v>
      </c>
      <c r="J44" s="96">
        <v>2014</v>
      </c>
      <c r="K44" s="201" t="s">
        <v>266</v>
      </c>
      <c r="L44" s="96">
        <v>2013</v>
      </c>
      <c r="M44" s="96">
        <v>2014</v>
      </c>
      <c r="N44" s="201" t="s">
        <v>266</v>
      </c>
      <c r="P44" s="15"/>
      <c r="R44" s="15"/>
      <c r="T44" s="15"/>
      <c r="V44" s="15"/>
    </row>
    <row r="45" spans="1:22" s="191" customFormat="1" ht="20.100000000000001" customHeight="1">
      <c r="A45" s="55" t="s">
        <v>7</v>
      </c>
      <c r="B45" s="4" t="s">
        <v>66</v>
      </c>
      <c r="C45" s="216">
        <v>519046</v>
      </c>
      <c r="D45" s="216">
        <v>521280</v>
      </c>
      <c r="E45" s="217">
        <v>1.0043040501227252</v>
      </c>
      <c r="F45" s="216">
        <v>515554</v>
      </c>
      <c r="G45" s="216">
        <v>512727</v>
      </c>
      <c r="H45" s="217">
        <v>0.99451657828277928</v>
      </c>
      <c r="I45" s="216">
        <v>59367</v>
      </c>
      <c r="J45" s="216">
        <v>53333</v>
      </c>
      <c r="K45" s="217">
        <v>0.89836104232991387</v>
      </c>
      <c r="L45" s="216">
        <v>55875</v>
      </c>
      <c r="M45" s="216">
        <v>44780</v>
      </c>
      <c r="N45" s="217">
        <v>0.80143176733780763</v>
      </c>
      <c r="O45" s="3"/>
      <c r="P45" s="15"/>
      <c r="Q45" s="3"/>
      <c r="R45" s="15"/>
      <c r="S45" s="3"/>
      <c r="T45" s="15"/>
      <c r="U45" s="3"/>
      <c r="V45" s="15"/>
    </row>
    <row r="46" spans="1:22" s="191" customFormat="1" ht="20.100000000000001" customHeight="1">
      <c r="A46" s="64" t="s">
        <v>8</v>
      </c>
      <c r="B46" s="4" t="s">
        <v>189</v>
      </c>
      <c r="C46" s="216">
        <v>102050</v>
      </c>
      <c r="D46" s="216">
        <v>107877</v>
      </c>
      <c r="E46" s="217">
        <v>1.0570994610485056</v>
      </c>
      <c r="F46" s="216">
        <v>77596</v>
      </c>
      <c r="G46" s="216">
        <v>77802</v>
      </c>
      <c r="H46" s="217">
        <v>1.0026547760193825</v>
      </c>
      <c r="I46" s="216">
        <v>29022</v>
      </c>
      <c r="J46" s="216">
        <v>35122</v>
      </c>
      <c r="K46" s="217">
        <v>1.210185376610847</v>
      </c>
      <c r="L46" s="216">
        <v>4568</v>
      </c>
      <c r="M46" s="216">
        <v>5047</v>
      </c>
      <c r="N46" s="217">
        <v>1.104859894921191</v>
      </c>
      <c r="O46" s="3"/>
      <c r="P46" s="15"/>
      <c r="Q46" s="3"/>
      <c r="R46" s="15"/>
      <c r="S46" s="3"/>
      <c r="T46" s="15"/>
      <c r="U46" s="3"/>
      <c r="V46" s="15"/>
    </row>
    <row r="47" spans="1:22" s="191" customFormat="1" ht="20.100000000000001" customHeight="1">
      <c r="A47" s="64" t="s">
        <v>9</v>
      </c>
      <c r="B47" s="4" t="s">
        <v>174</v>
      </c>
      <c r="C47" s="216">
        <v>54634.21</v>
      </c>
      <c r="D47" s="216">
        <v>87113.74</v>
      </c>
      <c r="E47" s="217">
        <v>1.5944907046335988</v>
      </c>
      <c r="F47" s="216">
        <v>49827.97</v>
      </c>
      <c r="G47" s="216">
        <v>85136.04</v>
      </c>
      <c r="H47" s="217">
        <v>1.7085994071201374</v>
      </c>
      <c r="I47" s="216">
        <v>27479.200000000001</v>
      </c>
      <c r="J47" s="216">
        <v>27431.23</v>
      </c>
      <c r="K47" s="217">
        <v>0.99825431599173187</v>
      </c>
      <c r="L47" s="216">
        <v>22672.959999999999</v>
      </c>
      <c r="M47" s="216">
        <v>25453.53</v>
      </c>
      <c r="N47" s="217">
        <v>1.122638155759107</v>
      </c>
      <c r="O47" s="3"/>
      <c r="P47" s="15"/>
      <c r="Q47" s="3"/>
      <c r="R47" s="15"/>
      <c r="S47" s="3"/>
      <c r="T47" s="15"/>
      <c r="U47" s="3"/>
      <c r="V47" s="15"/>
    </row>
    <row r="48" spans="1:22" s="191" customFormat="1" ht="20.100000000000001" customHeight="1">
      <c r="A48" s="64" t="s">
        <v>11</v>
      </c>
      <c r="B48" s="4" t="s">
        <v>163</v>
      </c>
      <c r="C48" s="216">
        <v>68274.325949999999</v>
      </c>
      <c r="D48" s="216">
        <v>69263.740000000005</v>
      </c>
      <c r="E48" s="217">
        <v>1.0144917439496157</v>
      </c>
      <c r="F48" s="216">
        <v>64296.829760000001</v>
      </c>
      <c r="G48" s="216">
        <v>65220.58</v>
      </c>
      <c r="H48" s="217">
        <v>1.0143669640237019</v>
      </c>
      <c r="I48" s="216">
        <v>11625.82826</v>
      </c>
      <c r="J48" s="216">
        <v>10311.290000000001</v>
      </c>
      <c r="K48" s="217">
        <v>0.88692949606671734</v>
      </c>
      <c r="L48" s="216">
        <v>7648.3320700000004</v>
      </c>
      <c r="M48" s="216">
        <v>6268.13</v>
      </c>
      <c r="N48" s="217">
        <v>0.81954208350684232</v>
      </c>
      <c r="O48" s="3"/>
      <c r="P48" s="15"/>
      <c r="Q48" s="3"/>
      <c r="R48" s="15"/>
      <c r="S48" s="3"/>
      <c r="T48" s="15"/>
      <c r="U48" s="3"/>
      <c r="V48" s="15"/>
    </row>
    <row r="49" spans="1:22" s="76" customFormat="1" ht="20.100000000000001" customHeight="1">
      <c r="A49" s="64" t="s">
        <v>12</v>
      </c>
      <c r="B49" s="4" t="s">
        <v>175</v>
      </c>
      <c r="C49" s="216">
        <v>73794.025869999998</v>
      </c>
      <c r="D49" s="216">
        <v>79098.506760000004</v>
      </c>
      <c r="E49" s="217">
        <v>1.0718822537117665</v>
      </c>
      <c r="F49" s="216">
        <v>74159.010500000004</v>
      </c>
      <c r="G49" s="216">
        <v>73384.939740000002</v>
      </c>
      <c r="H49" s="217">
        <v>0.98956201337125438</v>
      </c>
      <c r="I49" s="216">
        <v>12531.807510000001</v>
      </c>
      <c r="J49" s="216">
        <v>20557.312450000001</v>
      </c>
      <c r="K49" s="217">
        <v>1.6404108053523718</v>
      </c>
      <c r="L49" s="216">
        <v>12896.79214</v>
      </c>
      <c r="M49" s="216">
        <v>14843.745430000001</v>
      </c>
      <c r="N49" s="217">
        <v>1.1509641520825504</v>
      </c>
      <c r="O49" s="3"/>
      <c r="P49" s="15"/>
      <c r="Q49" s="3"/>
      <c r="R49" s="15"/>
      <c r="S49" s="3"/>
      <c r="T49" s="15"/>
      <c r="U49" s="3"/>
      <c r="V49" s="15"/>
    </row>
    <row r="50" spans="1:22" s="76" customFormat="1" ht="20.100000000000001" customHeight="1">
      <c r="A50" s="64" t="s">
        <v>13</v>
      </c>
      <c r="B50" s="4" t="s">
        <v>184</v>
      </c>
      <c r="C50" s="216">
        <v>86914</v>
      </c>
      <c r="D50" s="216">
        <v>111773</v>
      </c>
      <c r="E50" s="217">
        <v>1.286018362979497</v>
      </c>
      <c r="F50" s="216">
        <v>71045</v>
      </c>
      <c r="G50" s="216">
        <v>96361</v>
      </c>
      <c r="H50" s="217">
        <v>1.3563375325497924</v>
      </c>
      <c r="I50" s="216">
        <v>15869</v>
      </c>
      <c r="J50" s="216">
        <v>15412</v>
      </c>
      <c r="K50" s="217">
        <v>0.97120171403365052</v>
      </c>
      <c r="L50" s="216">
        <v>0</v>
      </c>
      <c r="M50" s="216">
        <v>0</v>
      </c>
      <c r="N50" s="217" t="s">
        <v>70</v>
      </c>
      <c r="O50" s="3"/>
      <c r="P50" s="15"/>
      <c r="Q50" s="3"/>
      <c r="R50" s="15"/>
      <c r="S50" s="3"/>
      <c r="T50" s="15"/>
      <c r="U50" s="3"/>
      <c r="V50" s="15"/>
    </row>
    <row r="51" spans="1:22" s="76" customFormat="1" ht="20.100000000000001" customHeight="1">
      <c r="A51" s="64" t="s">
        <v>14</v>
      </c>
      <c r="B51" s="4" t="s">
        <v>53</v>
      </c>
      <c r="C51" s="216">
        <v>225217.73624</v>
      </c>
      <c r="D51" s="216">
        <v>239259.31896</v>
      </c>
      <c r="E51" s="217">
        <v>1.0623467003728198</v>
      </c>
      <c r="F51" s="216">
        <v>223882.09434000001</v>
      </c>
      <c r="G51" s="216">
        <v>255140.95001999999</v>
      </c>
      <c r="H51" s="217">
        <v>1.1396219549051052</v>
      </c>
      <c r="I51" s="216">
        <v>40509.527170000001</v>
      </c>
      <c r="J51" s="216">
        <v>40853.413930000002</v>
      </c>
      <c r="K51" s="217">
        <v>1.0084890341611954</v>
      </c>
      <c r="L51" s="216">
        <v>39173.885269999999</v>
      </c>
      <c r="M51" s="216">
        <v>56735.044990000002</v>
      </c>
      <c r="N51" s="217">
        <v>1.4482874138973554</v>
      </c>
      <c r="O51" s="3"/>
      <c r="P51" s="15"/>
      <c r="Q51" s="3"/>
      <c r="R51" s="15"/>
      <c r="S51" s="3"/>
      <c r="T51" s="15"/>
      <c r="U51" s="3"/>
      <c r="V51" s="15"/>
    </row>
    <row r="52" spans="1:22" s="76" customFormat="1" ht="20.100000000000001" customHeight="1">
      <c r="A52" s="64" t="s">
        <v>15</v>
      </c>
      <c r="B52" s="4" t="s">
        <v>164</v>
      </c>
      <c r="C52" s="216">
        <v>69406.399999999994</v>
      </c>
      <c r="D52" s="216">
        <v>68709.8</v>
      </c>
      <c r="E52" s="217">
        <v>0.98996346158279369</v>
      </c>
      <c r="F52" s="216">
        <v>75281.399999999994</v>
      </c>
      <c r="G52" s="216">
        <v>73002.399999999994</v>
      </c>
      <c r="H52" s="217">
        <v>0.96972691793723287</v>
      </c>
      <c r="I52" s="216">
        <v>24224</v>
      </c>
      <c r="J52" s="216">
        <v>25410.400000000001</v>
      </c>
      <c r="K52" s="217">
        <v>1.0489762219286658</v>
      </c>
      <c r="L52" s="216">
        <v>30099</v>
      </c>
      <c r="M52" s="216">
        <v>29703</v>
      </c>
      <c r="N52" s="217">
        <v>0.98684341672480813</v>
      </c>
      <c r="O52" s="3"/>
      <c r="P52" s="15"/>
      <c r="Q52" s="3"/>
      <c r="R52" s="15"/>
      <c r="S52" s="3"/>
      <c r="T52" s="15"/>
      <c r="U52" s="3"/>
      <c r="V52" s="15"/>
    </row>
    <row r="53" spans="1:22" s="76" customFormat="1" ht="20.100000000000001" customHeight="1">
      <c r="A53" s="64" t="s">
        <v>16</v>
      </c>
      <c r="B53" s="4" t="s">
        <v>54</v>
      </c>
      <c r="C53" s="216">
        <v>3831</v>
      </c>
      <c r="D53" s="216">
        <v>4078</v>
      </c>
      <c r="E53" s="217">
        <v>1.0644740276690159</v>
      </c>
      <c r="F53" s="216">
        <v>800</v>
      </c>
      <c r="G53" s="216">
        <v>932</v>
      </c>
      <c r="H53" s="217">
        <v>1.165</v>
      </c>
      <c r="I53" s="216">
        <v>3031</v>
      </c>
      <c r="J53" s="216">
        <v>3146</v>
      </c>
      <c r="K53" s="217">
        <v>1.0379412735070934</v>
      </c>
      <c r="L53" s="216">
        <v>0</v>
      </c>
      <c r="M53" s="216">
        <v>0</v>
      </c>
      <c r="N53" s="217" t="s">
        <v>70</v>
      </c>
      <c r="O53" s="3"/>
      <c r="P53" s="15"/>
      <c r="Q53" s="3"/>
      <c r="R53" s="15"/>
      <c r="S53" s="3"/>
      <c r="T53" s="15"/>
      <c r="U53" s="3"/>
      <c r="V53" s="15"/>
    </row>
    <row r="54" spans="1:22" s="76" customFormat="1" ht="20.100000000000001" customHeight="1">
      <c r="A54" s="64" t="s">
        <v>17</v>
      </c>
      <c r="B54" s="4" t="s">
        <v>73</v>
      </c>
      <c r="C54" s="216">
        <v>5671</v>
      </c>
      <c r="D54" s="216">
        <v>5438.81</v>
      </c>
      <c r="E54" s="217">
        <v>0.95905660377358493</v>
      </c>
      <c r="F54" s="216">
        <v>9673</v>
      </c>
      <c r="G54" s="216">
        <v>9456.33</v>
      </c>
      <c r="H54" s="217">
        <v>0.9776005375788277</v>
      </c>
      <c r="I54" s="216">
        <v>4502</v>
      </c>
      <c r="J54" s="216">
        <v>4136.47</v>
      </c>
      <c r="K54" s="217">
        <v>0.91880719680142164</v>
      </c>
      <c r="L54" s="216">
        <v>8504</v>
      </c>
      <c r="M54" s="216">
        <v>8153.99</v>
      </c>
      <c r="N54" s="217">
        <v>0.95884172154280334</v>
      </c>
      <c r="O54" s="3"/>
      <c r="P54" s="15"/>
      <c r="Q54" s="3"/>
      <c r="R54" s="15"/>
      <c r="S54" s="3"/>
      <c r="T54" s="15"/>
      <c r="U54" s="3"/>
      <c r="V54" s="15"/>
    </row>
    <row r="55" spans="1:22" s="76" customFormat="1" ht="20.100000000000001" customHeight="1">
      <c r="A55" s="64" t="s">
        <v>18</v>
      </c>
      <c r="B55" s="4" t="s">
        <v>71</v>
      </c>
      <c r="C55" s="216">
        <v>1025001.81235</v>
      </c>
      <c r="D55" s="216">
        <v>1087507.65686</v>
      </c>
      <c r="E55" s="217">
        <v>1.0609812038933806</v>
      </c>
      <c r="F55" s="216">
        <v>908376.50991999998</v>
      </c>
      <c r="G55" s="216">
        <v>983250.56266000005</v>
      </c>
      <c r="H55" s="217">
        <v>1.0824262317688005</v>
      </c>
      <c r="I55" s="216">
        <v>154311.20512999999</v>
      </c>
      <c r="J55" s="216">
        <v>147019.57376</v>
      </c>
      <c r="K55" s="217">
        <v>0.95274723333372235</v>
      </c>
      <c r="L55" s="216">
        <v>37685.902699999999</v>
      </c>
      <c r="M55" s="216">
        <v>42762.47956</v>
      </c>
      <c r="N55" s="217">
        <v>1.1347075828437037</v>
      </c>
      <c r="O55" s="3"/>
      <c r="P55" s="15"/>
      <c r="Q55" s="3"/>
      <c r="R55" s="15"/>
      <c r="S55" s="3"/>
      <c r="T55" s="15"/>
      <c r="U55" s="3"/>
      <c r="V55" s="15"/>
    </row>
    <row r="56" spans="1:22" s="76" customFormat="1" ht="20.100000000000001" customHeight="1">
      <c r="A56" s="64" t="s">
        <v>19</v>
      </c>
      <c r="B56" s="4" t="s">
        <v>132</v>
      </c>
      <c r="C56" s="216">
        <v>36186.839999999997</v>
      </c>
      <c r="D56" s="216">
        <v>6820.18</v>
      </c>
      <c r="E56" s="217">
        <v>0.18847127850898285</v>
      </c>
      <c r="F56" s="216">
        <v>36614.42</v>
      </c>
      <c r="G56" s="216">
        <v>38635.83</v>
      </c>
      <c r="H56" s="217">
        <v>1.0552080300602877</v>
      </c>
      <c r="I56" s="216">
        <v>28845.33</v>
      </c>
      <c r="J56" s="216">
        <v>20403.43</v>
      </c>
      <c r="K56" s="217">
        <v>0.70733910827159885</v>
      </c>
      <c r="L56" s="216">
        <v>29272.91</v>
      </c>
      <c r="M56" s="216">
        <v>52219.08</v>
      </c>
      <c r="N56" s="217">
        <v>1.7838704795662612</v>
      </c>
      <c r="O56" s="3"/>
      <c r="P56" s="15"/>
      <c r="Q56" s="3"/>
      <c r="R56" s="15"/>
      <c r="S56" s="3"/>
      <c r="T56" s="15"/>
      <c r="U56" s="3"/>
      <c r="V56" s="15"/>
    </row>
    <row r="57" spans="1:22" s="76" customFormat="1" ht="20.100000000000001" customHeight="1">
      <c r="A57" s="64" t="s">
        <v>20</v>
      </c>
      <c r="B57" s="4" t="s">
        <v>55</v>
      </c>
      <c r="C57" s="216">
        <v>335345.63439999998</v>
      </c>
      <c r="D57" s="216">
        <v>363487.25056999997</v>
      </c>
      <c r="E57" s="217">
        <v>1.0839182422050937</v>
      </c>
      <c r="F57" s="216">
        <v>294477.34840000002</v>
      </c>
      <c r="G57" s="216">
        <v>319078.04401000001</v>
      </c>
      <c r="H57" s="217">
        <v>1.0835401967032925</v>
      </c>
      <c r="I57" s="216">
        <v>43111.26395</v>
      </c>
      <c r="J57" s="216">
        <v>46005.898029999997</v>
      </c>
      <c r="K57" s="217">
        <v>1.067143335981918</v>
      </c>
      <c r="L57" s="216">
        <v>2242.97795</v>
      </c>
      <c r="M57" s="216">
        <v>1596.69147</v>
      </c>
      <c r="N57" s="217">
        <v>0.71186231233347608</v>
      </c>
      <c r="O57" s="3"/>
      <c r="P57" s="15"/>
      <c r="Q57" s="3"/>
      <c r="R57" s="15"/>
      <c r="S57" s="3"/>
      <c r="T57" s="15"/>
      <c r="U57" s="3"/>
      <c r="V57" s="15"/>
    </row>
    <row r="58" spans="1:22" ht="20.100000000000001" customHeight="1">
      <c r="A58" s="64" t="s">
        <v>21</v>
      </c>
      <c r="B58" s="4" t="s">
        <v>69</v>
      </c>
      <c r="C58" s="216">
        <v>173654.30528999999</v>
      </c>
      <c r="D58" s="216">
        <v>171640.25765000001</v>
      </c>
      <c r="E58" s="217">
        <v>0.98840197116543382</v>
      </c>
      <c r="F58" s="216">
        <v>181812.45446000001</v>
      </c>
      <c r="G58" s="216">
        <v>169011.52215999999</v>
      </c>
      <c r="H58" s="217">
        <v>0.92959265448552475</v>
      </c>
      <c r="I58" s="216">
        <v>98277.338969999997</v>
      </c>
      <c r="J58" s="216">
        <v>98551.517399999997</v>
      </c>
      <c r="K58" s="217">
        <v>1.0027898438528509</v>
      </c>
      <c r="L58" s="216">
        <v>106435.48814</v>
      </c>
      <c r="M58" s="216">
        <v>95922.781910000005</v>
      </c>
      <c r="N58" s="217">
        <v>0.9012293135145667</v>
      </c>
      <c r="O58" s="3"/>
      <c r="P58" s="15"/>
      <c r="Q58" s="3"/>
      <c r="R58" s="15"/>
      <c r="S58" s="3"/>
      <c r="T58" s="15"/>
      <c r="U58" s="3"/>
      <c r="V58" s="15"/>
    </row>
    <row r="59" spans="1:22" s="191" customFormat="1" ht="20.100000000000001" customHeight="1">
      <c r="A59" s="64" t="s">
        <v>22</v>
      </c>
      <c r="B59" s="4" t="s">
        <v>202</v>
      </c>
      <c r="C59" s="216">
        <v>149385.73173</v>
      </c>
      <c r="D59" s="216">
        <v>165682.02541999999</v>
      </c>
      <c r="E59" s="217">
        <v>1.1090886894034429</v>
      </c>
      <c r="F59" s="216">
        <v>111555.74099000001</v>
      </c>
      <c r="G59" s="216">
        <v>123926.64134</v>
      </c>
      <c r="H59" s="217">
        <v>1.110894340714468</v>
      </c>
      <c r="I59" s="216">
        <v>48091.143170000003</v>
      </c>
      <c r="J59" s="216">
        <v>56403.713660000001</v>
      </c>
      <c r="K59" s="217">
        <v>1.1728503408749391</v>
      </c>
      <c r="L59" s="216">
        <v>10261.15243</v>
      </c>
      <c r="M59" s="216">
        <v>14648.32958</v>
      </c>
      <c r="N59" s="217">
        <v>1.4275520883184072</v>
      </c>
      <c r="O59" s="3"/>
      <c r="P59" s="15"/>
      <c r="Q59" s="3"/>
      <c r="R59" s="15"/>
      <c r="S59" s="3"/>
      <c r="T59" s="15"/>
      <c r="U59" s="3"/>
      <c r="V59" s="15"/>
    </row>
    <row r="60" spans="1:22" s="191" customFormat="1" ht="20.100000000000001" customHeight="1">
      <c r="A60" s="64" t="s">
        <v>23</v>
      </c>
      <c r="B60" s="4" t="s">
        <v>72</v>
      </c>
      <c r="C60" s="216">
        <v>49622</v>
      </c>
      <c r="D60" s="216">
        <v>43652</v>
      </c>
      <c r="E60" s="217">
        <v>0.87969045987666761</v>
      </c>
      <c r="F60" s="216">
        <v>39226</v>
      </c>
      <c r="G60" s="216">
        <v>38158</v>
      </c>
      <c r="H60" s="217">
        <v>0.97277316065874675</v>
      </c>
      <c r="I60" s="216">
        <v>15005</v>
      </c>
      <c r="J60" s="216">
        <v>17801</v>
      </c>
      <c r="K60" s="217">
        <v>1.1863378873708763</v>
      </c>
      <c r="L60" s="216">
        <v>4609</v>
      </c>
      <c r="M60" s="216">
        <v>12307</v>
      </c>
      <c r="N60" s="217">
        <v>2.6702104577999566</v>
      </c>
      <c r="O60" s="3"/>
      <c r="P60" s="15"/>
      <c r="Q60" s="3"/>
      <c r="R60" s="15"/>
      <c r="S60" s="3"/>
      <c r="T60" s="15"/>
      <c r="U60" s="3"/>
      <c r="V60" s="15"/>
    </row>
    <row r="61" spans="1:22" s="191" customFormat="1" ht="20.100000000000001" customHeight="1">
      <c r="A61" s="64" t="s">
        <v>24</v>
      </c>
      <c r="B61" s="4" t="s">
        <v>179</v>
      </c>
      <c r="C61" s="216">
        <v>255035.78597</v>
      </c>
      <c r="D61" s="216">
        <v>270578.90409999999</v>
      </c>
      <c r="E61" s="217">
        <v>1.0609448516053679</v>
      </c>
      <c r="F61" s="216">
        <v>307585.75414999999</v>
      </c>
      <c r="G61" s="216">
        <v>297234.45493000001</v>
      </c>
      <c r="H61" s="217">
        <v>0.96634662340391753</v>
      </c>
      <c r="I61" s="216">
        <v>47161.999860000004</v>
      </c>
      <c r="J61" s="216">
        <v>47787.874770000002</v>
      </c>
      <c r="K61" s="217">
        <v>1.0132707457668866</v>
      </c>
      <c r="L61" s="216">
        <v>99711.968040000007</v>
      </c>
      <c r="M61" s="216">
        <v>74443.425600000002</v>
      </c>
      <c r="N61" s="217">
        <v>0.74658465842471999</v>
      </c>
      <c r="O61" s="3"/>
      <c r="P61" s="15"/>
      <c r="Q61" s="3"/>
      <c r="R61" s="15"/>
      <c r="S61" s="3"/>
      <c r="T61" s="15"/>
      <c r="U61" s="3"/>
      <c r="V61" s="15"/>
    </row>
    <row r="62" spans="1:22" s="191" customFormat="1" ht="20.100000000000001" customHeight="1">
      <c r="A62" s="64" t="s">
        <v>25</v>
      </c>
      <c r="B62" s="4" t="s">
        <v>56</v>
      </c>
      <c r="C62" s="216">
        <v>13629.35886</v>
      </c>
      <c r="D62" s="216">
        <v>11319.920120000001</v>
      </c>
      <c r="E62" s="217">
        <v>0.83055411749573671</v>
      </c>
      <c r="F62" s="216">
        <v>7735.8910900000001</v>
      </c>
      <c r="G62" s="216">
        <v>8523.0297699999992</v>
      </c>
      <c r="H62" s="217">
        <v>1.1017515203927204</v>
      </c>
      <c r="I62" s="216">
        <v>10505.804099999999</v>
      </c>
      <c r="J62" s="216">
        <v>11167.170389999999</v>
      </c>
      <c r="K62" s="217">
        <v>1.062952467388955</v>
      </c>
      <c r="L62" s="216">
        <v>4612.3363300000001</v>
      </c>
      <c r="M62" s="216">
        <v>8370.2800399999996</v>
      </c>
      <c r="N62" s="217">
        <v>1.814759254557657</v>
      </c>
      <c r="O62" s="3"/>
      <c r="P62" s="15"/>
      <c r="Q62" s="3"/>
      <c r="R62" s="15"/>
      <c r="S62" s="3"/>
      <c r="T62" s="15"/>
      <c r="U62" s="3"/>
      <c r="V62" s="15"/>
    </row>
    <row r="63" spans="1:22" s="191" customFormat="1" ht="20.100000000000001" customHeight="1">
      <c r="A63" s="64" t="s">
        <v>26</v>
      </c>
      <c r="B63" s="4" t="s">
        <v>133</v>
      </c>
      <c r="C63" s="216">
        <v>123119</v>
      </c>
      <c r="D63" s="216">
        <v>132795</v>
      </c>
      <c r="E63" s="217">
        <v>1.0785906318277438</v>
      </c>
      <c r="F63" s="216">
        <v>85858</v>
      </c>
      <c r="G63" s="216">
        <v>94285</v>
      </c>
      <c r="H63" s="217">
        <v>1.0981504344382584</v>
      </c>
      <c r="I63" s="216">
        <v>37261</v>
      </c>
      <c r="J63" s="216">
        <v>39924</v>
      </c>
      <c r="K63" s="217">
        <v>1.0714688279971016</v>
      </c>
      <c r="L63" s="216">
        <v>0</v>
      </c>
      <c r="M63" s="216">
        <v>1414</v>
      </c>
      <c r="N63" s="217" t="e">
        <v>#DIV/0!</v>
      </c>
      <c r="O63" s="3"/>
      <c r="P63" s="15"/>
      <c r="Q63" s="3"/>
      <c r="R63" s="15"/>
      <c r="S63" s="3"/>
      <c r="T63" s="15"/>
      <c r="U63" s="3"/>
      <c r="V63" s="15"/>
    </row>
    <row r="64" spans="1:22" ht="20.100000000000001" customHeight="1">
      <c r="A64" s="64" t="s">
        <v>27</v>
      </c>
      <c r="B64" s="4" t="s">
        <v>264</v>
      </c>
      <c r="C64" s="216">
        <v>8490.98459</v>
      </c>
      <c r="D64" s="216">
        <v>7331.13</v>
      </c>
      <c r="E64" s="217">
        <v>0.86340163761856503</v>
      </c>
      <c r="F64" s="216">
        <v>5580.8225700000003</v>
      </c>
      <c r="G64" s="216">
        <v>4943.5600000000004</v>
      </c>
      <c r="H64" s="217">
        <v>0.88581207124812789</v>
      </c>
      <c r="I64" s="216">
        <v>2910.1620200000002</v>
      </c>
      <c r="J64" s="216">
        <v>2387.5700000000002</v>
      </c>
      <c r="K64" s="217">
        <v>0.82042511158880427</v>
      </c>
      <c r="L64" s="216">
        <v>0</v>
      </c>
      <c r="M64" s="216">
        <v>0</v>
      </c>
      <c r="N64" s="217" t="s">
        <v>70</v>
      </c>
      <c r="O64" s="3"/>
      <c r="P64" s="15"/>
      <c r="Q64" s="3"/>
      <c r="R64" s="15"/>
      <c r="S64" s="3"/>
      <c r="T64" s="15"/>
      <c r="U64" s="3"/>
      <c r="V64" s="15"/>
    </row>
    <row r="65" spans="1:22" ht="20.100000000000001" customHeight="1">
      <c r="A65" s="64" t="s">
        <v>32</v>
      </c>
      <c r="B65" s="4" t="s">
        <v>180</v>
      </c>
      <c r="C65" s="216">
        <v>9112.3472899999997</v>
      </c>
      <c r="D65" s="216">
        <v>7994.2764900000002</v>
      </c>
      <c r="E65" s="217">
        <v>0.87730155969505419</v>
      </c>
      <c r="F65" s="216">
        <v>8237.3190900000009</v>
      </c>
      <c r="G65" s="216">
        <v>6866.5347199999997</v>
      </c>
      <c r="H65" s="217">
        <v>0.83358853104718067</v>
      </c>
      <c r="I65" s="216">
        <v>1096.3532</v>
      </c>
      <c r="J65" s="216">
        <v>1282.5418199999999</v>
      </c>
      <c r="K65" s="217">
        <v>1.1698253993329886</v>
      </c>
      <c r="L65" s="216">
        <v>221.32499999999999</v>
      </c>
      <c r="M65" s="216">
        <v>154.80005</v>
      </c>
      <c r="N65" s="217">
        <v>0.69942415000564784</v>
      </c>
      <c r="O65" s="3"/>
      <c r="P65" s="15"/>
      <c r="Q65" s="3"/>
      <c r="R65" s="15"/>
      <c r="S65" s="3"/>
      <c r="T65" s="15"/>
      <c r="U65" s="3"/>
      <c r="V65" s="15"/>
    </row>
    <row r="66" spans="1:22" ht="20.100000000000001" customHeight="1">
      <c r="A66" s="64" t="s">
        <v>33</v>
      </c>
      <c r="B66" s="4" t="s">
        <v>134</v>
      </c>
      <c r="C66" s="216">
        <v>15863.69659</v>
      </c>
      <c r="D66" s="216">
        <v>27670.697499999998</v>
      </c>
      <c r="E66" s="217">
        <v>1.7442780340014055</v>
      </c>
      <c r="F66" s="216">
        <v>9649.0510900000008</v>
      </c>
      <c r="G66" s="216">
        <v>19025.697499999998</v>
      </c>
      <c r="H66" s="217">
        <v>1.9717687596988356</v>
      </c>
      <c r="I66" s="216">
        <v>10251.79507</v>
      </c>
      <c r="J66" s="216">
        <v>11452</v>
      </c>
      <c r="K66" s="217">
        <v>1.1170726611100703</v>
      </c>
      <c r="L66" s="216">
        <v>4037.14957</v>
      </c>
      <c r="M66" s="216">
        <v>2807</v>
      </c>
      <c r="N66" s="217">
        <v>0.69529254523012385</v>
      </c>
      <c r="O66" s="3"/>
      <c r="P66" s="15"/>
      <c r="Q66" s="3"/>
      <c r="R66" s="15"/>
      <c r="S66" s="3"/>
      <c r="T66" s="15"/>
      <c r="U66" s="3"/>
      <c r="V66" s="15"/>
    </row>
    <row r="67" spans="1:22" ht="20.100000000000001" customHeight="1">
      <c r="A67" s="64" t="s">
        <v>34</v>
      </c>
      <c r="B67" s="4" t="s">
        <v>57</v>
      </c>
      <c r="C67" s="216">
        <v>67671</v>
      </c>
      <c r="D67" s="216">
        <v>50329.98</v>
      </c>
      <c r="E67" s="217">
        <v>0.74374517888017033</v>
      </c>
      <c r="F67" s="216">
        <v>63374</v>
      </c>
      <c r="G67" s="216">
        <v>47105.57</v>
      </c>
      <c r="H67" s="217">
        <v>0.74329488433742541</v>
      </c>
      <c r="I67" s="216">
        <v>18244</v>
      </c>
      <c r="J67" s="216">
        <v>14652.8</v>
      </c>
      <c r="K67" s="217">
        <v>0.80315720236790178</v>
      </c>
      <c r="L67" s="216">
        <v>13947</v>
      </c>
      <c r="M67" s="216">
        <v>11428.39</v>
      </c>
      <c r="N67" s="217">
        <v>0.81941564494156449</v>
      </c>
      <c r="O67" s="3"/>
      <c r="P67" s="15"/>
      <c r="Q67" s="3"/>
      <c r="R67" s="15"/>
      <c r="S67" s="3"/>
      <c r="T67" s="15"/>
      <c r="U67" s="3"/>
      <c r="V67" s="15"/>
    </row>
    <row r="68" spans="1:22" ht="20.100000000000001" customHeight="1">
      <c r="A68" s="64" t="s">
        <v>35</v>
      </c>
      <c r="B68" s="4" t="s">
        <v>58</v>
      </c>
      <c r="C68" s="216">
        <v>2029501</v>
      </c>
      <c r="D68" s="216">
        <v>2300515</v>
      </c>
      <c r="E68" s="217">
        <v>1.1335372586660464</v>
      </c>
      <c r="F68" s="216">
        <v>1441795</v>
      </c>
      <c r="G68" s="216">
        <v>1519821</v>
      </c>
      <c r="H68" s="217">
        <v>1.0541172635499498</v>
      </c>
      <c r="I68" s="216">
        <v>662694</v>
      </c>
      <c r="J68" s="216">
        <v>769717</v>
      </c>
      <c r="K68" s="217">
        <v>1.1614968597874735</v>
      </c>
      <c r="L68" s="216">
        <v>74988</v>
      </c>
      <c r="M68" s="216">
        <v>-10977</v>
      </c>
      <c r="N68" s="217" t="s">
        <v>70</v>
      </c>
      <c r="O68" s="3"/>
      <c r="P68" s="15"/>
      <c r="Q68" s="3"/>
      <c r="R68" s="15"/>
      <c r="S68" s="3"/>
      <c r="T68" s="15"/>
      <c r="U68" s="3"/>
      <c r="V68" s="15"/>
    </row>
    <row r="69" spans="1:22" ht="20.100000000000001" customHeight="1">
      <c r="A69" s="64" t="s">
        <v>36</v>
      </c>
      <c r="B69" s="4" t="s">
        <v>128</v>
      </c>
      <c r="C69" s="216">
        <v>30884.686969999999</v>
      </c>
      <c r="D69" s="216">
        <v>23557.373510000001</v>
      </c>
      <c r="E69" s="217">
        <v>0.76275254247784929</v>
      </c>
      <c r="F69" s="216">
        <v>14836.99577</v>
      </c>
      <c r="G69" s="216">
        <v>11769.328240000001</v>
      </c>
      <c r="H69" s="217">
        <v>0.79324200279124302</v>
      </c>
      <c r="I69" s="216">
        <v>17716.256099999999</v>
      </c>
      <c r="J69" s="216">
        <v>13177.04558</v>
      </c>
      <c r="K69" s="217">
        <v>0.74378274425599444</v>
      </c>
      <c r="L69" s="216">
        <v>1668.5649000000001</v>
      </c>
      <c r="M69" s="216">
        <v>1389.0003099999999</v>
      </c>
      <c r="N69" s="217">
        <v>0.83245207303593638</v>
      </c>
      <c r="O69" s="3"/>
      <c r="P69" s="15"/>
      <c r="Q69" s="3"/>
      <c r="R69" s="15"/>
      <c r="S69" s="3"/>
      <c r="T69" s="15"/>
      <c r="U69" s="3"/>
      <c r="V69" s="15"/>
    </row>
    <row r="70" spans="1:22" ht="20.100000000000001" customHeight="1">
      <c r="A70" s="64" t="s">
        <v>37</v>
      </c>
      <c r="B70" s="4" t="s">
        <v>59</v>
      </c>
      <c r="C70" s="216">
        <v>129487.12748</v>
      </c>
      <c r="D70" s="216">
        <v>122254.68846999999</v>
      </c>
      <c r="E70" s="217">
        <v>0.94414549808345161</v>
      </c>
      <c r="F70" s="216">
        <v>104431.06997</v>
      </c>
      <c r="G70" s="216">
        <v>98471.272809999995</v>
      </c>
      <c r="H70" s="217">
        <v>0.94293080438884636</v>
      </c>
      <c r="I70" s="216">
        <v>25064.350180000001</v>
      </c>
      <c r="J70" s="216">
        <v>24146.466349999999</v>
      </c>
      <c r="K70" s="217">
        <v>0.96337890974997531</v>
      </c>
      <c r="L70" s="216">
        <v>8.2926699999999993</v>
      </c>
      <c r="M70" s="216">
        <v>363.05068999999997</v>
      </c>
      <c r="N70" s="217">
        <v>43.779710274254249</v>
      </c>
      <c r="O70" s="3"/>
      <c r="P70" s="15"/>
      <c r="Q70" s="3"/>
      <c r="R70" s="15"/>
      <c r="S70" s="3"/>
      <c r="T70" s="15"/>
      <c r="U70" s="3"/>
      <c r="V70" s="15"/>
    </row>
    <row r="71" spans="1:22" ht="20.100000000000001" customHeight="1">
      <c r="A71" s="64" t="s">
        <v>38</v>
      </c>
      <c r="B71" s="4" t="s">
        <v>60</v>
      </c>
      <c r="C71" s="216">
        <v>80400</v>
      </c>
      <c r="D71" s="216">
        <v>97716</v>
      </c>
      <c r="E71" s="217">
        <v>1.2153731343283583</v>
      </c>
      <c r="F71" s="216">
        <v>71858</v>
      </c>
      <c r="G71" s="216">
        <v>83928</v>
      </c>
      <c r="H71" s="217">
        <v>1.1679701633777728</v>
      </c>
      <c r="I71" s="216">
        <v>29985</v>
      </c>
      <c r="J71" s="216">
        <v>35518</v>
      </c>
      <c r="K71" s="217">
        <v>1.184525596131399</v>
      </c>
      <c r="L71" s="216">
        <v>21443</v>
      </c>
      <c r="M71" s="216">
        <v>21730</v>
      </c>
      <c r="N71" s="217">
        <v>1.0133843212237095</v>
      </c>
      <c r="O71" s="3"/>
      <c r="P71" s="15"/>
      <c r="Q71" s="3"/>
      <c r="R71" s="15"/>
      <c r="S71" s="3"/>
      <c r="T71" s="15"/>
      <c r="U71" s="3"/>
      <c r="V71" s="15"/>
    </row>
    <row r="72" spans="1:22" ht="20.100000000000001" customHeight="1">
      <c r="A72" s="64" t="s">
        <v>39</v>
      </c>
      <c r="B72" s="4" t="s">
        <v>135</v>
      </c>
      <c r="C72" s="216">
        <v>89963.485620000007</v>
      </c>
      <c r="D72" s="216">
        <v>92324.561549999999</v>
      </c>
      <c r="E72" s="217">
        <v>1.0262448249278937</v>
      </c>
      <c r="F72" s="216">
        <v>100139.7055</v>
      </c>
      <c r="G72" s="216">
        <v>103944.69847</v>
      </c>
      <c r="H72" s="217">
        <v>1.0379968460162887</v>
      </c>
      <c r="I72" s="216">
        <v>5298.3387599999996</v>
      </c>
      <c r="J72" s="216">
        <v>5021.84447</v>
      </c>
      <c r="K72" s="217">
        <v>0.94781490906406296</v>
      </c>
      <c r="L72" s="216">
        <v>15474.558639999999</v>
      </c>
      <c r="M72" s="216">
        <v>16641.981390000001</v>
      </c>
      <c r="N72" s="217">
        <v>1.0754414246738091</v>
      </c>
      <c r="O72" s="3"/>
      <c r="P72" s="15"/>
      <c r="Q72" s="3"/>
      <c r="R72" s="15"/>
      <c r="S72" s="3"/>
      <c r="T72" s="15"/>
      <c r="U72" s="3"/>
      <c r="V72" s="15"/>
    </row>
    <row r="73" spans="1:22" ht="20.100000000000001" customHeight="1">
      <c r="A73" s="64" t="s">
        <v>40</v>
      </c>
      <c r="B73" s="4" t="s">
        <v>136</v>
      </c>
      <c r="C73" s="216">
        <v>235183.73838</v>
      </c>
      <c r="D73" s="216">
        <v>222189.14429</v>
      </c>
      <c r="E73" s="217">
        <v>0.94474705530446212</v>
      </c>
      <c r="F73" s="216">
        <v>262513.28613000002</v>
      </c>
      <c r="G73" s="216">
        <v>286447.07939999999</v>
      </c>
      <c r="H73" s="217">
        <v>1.091171740763428</v>
      </c>
      <c r="I73" s="216">
        <v>89125.398849999998</v>
      </c>
      <c r="J73" s="216">
        <v>44396.335330000002</v>
      </c>
      <c r="K73" s="217">
        <v>0.49813337054143242</v>
      </c>
      <c r="L73" s="216">
        <v>116454.9466</v>
      </c>
      <c r="M73" s="216">
        <v>108654.27043999999</v>
      </c>
      <c r="N73" s="217">
        <v>0.93301550180780379</v>
      </c>
      <c r="O73" s="3"/>
      <c r="P73" s="15"/>
      <c r="Q73" s="3"/>
      <c r="R73" s="15"/>
      <c r="S73" s="3"/>
      <c r="T73" s="15"/>
      <c r="U73" s="3"/>
      <c r="V73" s="15"/>
    </row>
    <row r="74" spans="1:22" ht="20.100000000000001" customHeight="1" thickBot="1">
      <c r="A74" s="64" t="s">
        <v>41</v>
      </c>
      <c r="B74" s="4" t="s">
        <v>61</v>
      </c>
      <c r="C74" s="216">
        <v>946999.75305000006</v>
      </c>
      <c r="D74" s="216">
        <v>881110.11500999995</v>
      </c>
      <c r="E74" s="217">
        <v>0.93042275055744261</v>
      </c>
      <c r="F74" s="216">
        <v>749520.61164999998</v>
      </c>
      <c r="G74" s="216">
        <v>713411.83943000005</v>
      </c>
      <c r="H74" s="217">
        <v>0.95182417713568968</v>
      </c>
      <c r="I74" s="216">
        <v>233053.476</v>
      </c>
      <c r="J74" s="216">
        <v>193706.51493</v>
      </c>
      <c r="K74" s="217">
        <v>0.83116767127729951</v>
      </c>
      <c r="L74" s="216">
        <v>35574.334600000002</v>
      </c>
      <c r="M74" s="216">
        <v>26008.23935</v>
      </c>
      <c r="N74" s="217">
        <v>0.73109559581193118</v>
      </c>
      <c r="O74" s="3"/>
      <c r="P74" s="15"/>
      <c r="Q74" s="3"/>
      <c r="R74" s="15"/>
      <c r="S74" s="3"/>
      <c r="T74" s="15"/>
      <c r="U74" s="3"/>
      <c r="V74" s="15"/>
    </row>
    <row r="75" spans="1:22" s="163" customFormat="1" ht="20.100000000000001" customHeight="1" thickBot="1">
      <c r="A75" s="83"/>
      <c r="B75" s="160" t="s">
        <v>2</v>
      </c>
      <c r="C75" s="239">
        <v>7013376.9866300011</v>
      </c>
      <c r="D75" s="239">
        <v>7380368.0772600006</v>
      </c>
      <c r="E75" s="219">
        <v>1.0523273012886112</v>
      </c>
      <c r="F75" s="239">
        <v>5967293.2853799993</v>
      </c>
      <c r="G75" s="239">
        <v>6217000.905199999</v>
      </c>
      <c r="H75" s="219">
        <v>1.0418460444087421</v>
      </c>
      <c r="I75" s="239">
        <v>1806170.5783000002</v>
      </c>
      <c r="J75" s="239">
        <v>1836235.4128699997</v>
      </c>
      <c r="K75" s="219">
        <v>1.0166456230276417</v>
      </c>
      <c r="L75" s="239">
        <v>760086.87705000001</v>
      </c>
      <c r="M75" s="239">
        <v>672868.2408100001</v>
      </c>
      <c r="N75" s="219">
        <v>0.88525175361728747</v>
      </c>
      <c r="O75" s="3"/>
      <c r="P75" s="15"/>
      <c r="Q75" s="3"/>
      <c r="R75" s="15"/>
      <c r="S75" s="3"/>
      <c r="T75" s="15"/>
      <c r="U75" s="3"/>
      <c r="V75" s="15"/>
    </row>
    <row r="76" spans="1:22" ht="20.100000000000001" customHeight="1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P76" s="15"/>
      <c r="R76" s="15"/>
    </row>
    <row r="77" spans="1:22" ht="20.100000000000001" customHeight="1">
      <c r="A77" s="213" t="s">
        <v>258</v>
      </c>
      <c r="B77" s="190"/>
      <c r="C77" s="190"/>
      <c r="D77" s="190"/>
      <c r="E77" s="190"/>
      <c r="F77" s="190"/>
      <c r="G77" s="190"/>
      <c r="H77" s="190"/>
      <c r="I77" s="190"/>
      <c r="J77" s="190"/>
      <c r="P77" s="15"/>
      <c r="R77" s="15"/>
    </row>
    <row r="78" spans="1:22" ht="20.100000000000001" customHeight="1" thickBot="1">
      <c r="A78" s="190"/>
      <c r="B78" s="190"/>
      <c r="C78" s="190"/>
      <c r="D78" s="190"/>
      <c r="E78" s="190"/>
      <c r="F78" s="190"/>
      <c r="G78" s="190"/>
      <c r="H78" s="190"/>
      <c r="I78" s="190"/>
      <c r="J78" s="190"/>
      <c r="P78" s="15"/>
      <c r="R78" s="15"/>
    </row>
    <row r="79" spans="1:22" ht="20.100000000000001" customHeight="1">
      <c r="A79" s="240"/>
      <c r="B79" s="240"/>
      <c r="C79" s="241" t="s">
        <v>103</v>
      </c>
      <c r="D79" s="241"/>
      <c r="E79" s="242" t="s">
        <v>29</v>
      </c>
      <c r="F79" s="243"/>
      <c r="G79" s="241" t="s">
        <v>103</v>
      </c>
      <c r="H79" s="241"/>
      <c r="I79" s="242" t="s">
        <v>29</v>
      </c>
      <c r="J79" s="243"/>
      <c r="P79" s="15"/>
      <c r="R79" s="15"/>
    </row>
    <row r="80" spans="1:22" ht="20.100000000000001" customHeight="1" thickBot="1">
      <c r="A80" s="244" t="s">
        <v>3</v>
      </c>
      <c r="B80" s="244" t="s">
        <v>4</v>
      </c>
      <c r="C80" s="245" t="s">
        <v>104</v>
      </c>
      <c r="D80" s="245"/>
      <c r="E80" s="246" t="s">
        <v>267</v>
      </c>
      <c r="F80" s="247"/>
      <c r="G80" s="245" t="s">
        <v>269</v>
      </c>
      <c r="H80" s="245"/>
      <c r="I80" s="248" t="s">
        <v>267</v>
      </c>
      <c r="J80" s="247"/>
      <c r="P80" s="15"/>
      <c r="R80" s="15"/>
    </row>
    <row r="81" spans="1:18" ht="20.100000000000001" customHeight="1" thickBot="1">
      <c r="A81" s="244"/>
      <c r="B81" s="249"/>
      <c r="C81" s="96">
        <v>2013</v>
      </c>
      <c r="D81" s="96">
        <v>2014</v>
      </c>
      <c r="E81" s="96">
        <v>2013</v>
      </c>
      <c r="F81" s="96">
        <v>2014</v>
      </c>
      <c r="G81" s="96">
        <v>2013</v>
      </c>
      <c r="H81" s="96">
        <v>2014</v>
      </c>
      <c r="I81" s="96">
        <v>2013</v>
      </c>
      <c r="J81" s="96">
        <v>2014</v>
      </c>
      <c r="P81" s="15"/>
      <c r="R81" s="15"/>
    </row>
    <row r="82" spans="1:18" ht="20.100000000000001" customHeight="1">
      <c r="A82" s="250" t="s">
        <v>7</v>
      </c>
      <c r="B82" s="240" t="s">
        <v>0</v>
      </c>
      <c r="C82" s="78">
        <v>4470100.1804900011</v>
      </c>
      <c r="D82" s="77">
        <v>4889965.4085299997</v>
      </c>
      <c r="E82" s="251">
        <v>0.14297882153827177</v>
      </c>
      <c r="F82" s="252">
        <v>0.17057579076719398</v>
      </c>
      <c r="G82" s="78">
        <v>1669751.59788</v>
      </c>
      <c r="H82" s="253">
        <v>1707965.6830500001</v>
      </c>
      <c r="I82" s="251">
        <v>5.3408001182729349E-2</v>
      </c>
      <c r="J82" s="252">
        <v>5.9578662147850452E-2</v>
      </c>
      <c r="K82" s="3"/>
      <c r="L82" s="15"/>
      <c r="M82" s="3"/>
      <c r="N82" s="15"/>
      <c r="O82" s="3"/>
      <c r="P82" s="15"/>
      <c r="Q82" s="3"/>
      <c r="R82" s="15"/>
    </row>
    <row r="83" spans="1:18" ht="20.100000000000001" customHeight="1" thickBot="1">
      <c r="A83" s="254" t="s">
        <v>8</v>
      </c>
      <c r="B83" s="255" t="s">
        <v>1</v>
      </c>
      <c r="C83" s="78">
        <v>5967293.2853799993</v>
      </c>
      <c r="D83" s="230">
        <v>6217000.905199999</v>
      </c>
      <c r="E83" s="256">
        <v>0.22431310963649315</v>
      </c>
      <c r="F83" s="257">
        <v>0.2368088804696977</v>
      </c>
      <c r="G83" s="78">
        <v>1806170.5782999999</v>
      </c>
      <c r="H83" s="82">
        <v>1836235.4128699999</v>
      </c>
      <c r="I83" s="256">
        <v>6.789472539334325E-2</v>
      </c>
      <c r="J83" s="257">
        <v>6.9943186277623554E-2</v>
      </c>
      <c r="K83" s="3"/>
      <c r="L83" s="15"/>
      <c r="M83" s="3"/>
      <c r="N83" s="15"/>
      <c r="O83" s="3"/>
      <c r="P83" s="15"/>
      <c r="Q83" s="3"/>
      <c r="R83" s="15"/>
    </row>
    <row r="84" spans="1:18" ht="20.100000000000001" customHeight="1" thickBot="1">
      <c r="A84" s="258"/>
      <c r="B84" s="258" t="s">
        <v>2</v>
      </c>
      <c r="C84" s="259">
        <v>10437393.46587</v>
      </c>
      <c r="D84" s="259">
        <v>11106966.313729998</v>
      </c>
      <c r="E84" s="260">
        <v>0.18036994500759973</v>
      </c>
      <c r="F84" s="261">
        <v>0.20223662164767603</v>
      </c>
      <c r="G84" s="259">
        <v>3475922.17618</v>
      </c>
      <c r="H84" s="137">
        <v>3544201.0959200002</v>
      </c>
      <c r="I84" s="260">
        <v>6.0067860219929339E-2</v>
      </c>
      <c r="J84" s="261">
        <v>6.4533125952926693E-2</v>
      </c>
      <c r="K84" s="3"/>
      <c r="L84" s="15"/>
      <c r="M84" s="3"/>
      <c r="N84" s="15"/>
      <c r="O84" s="3"/>
      <c r="P84" s="15"/>
      <c r="Q84" s="3"/>
      <c r="R84" s="15"/>
    </row>
    <row r="85" spans="1:18" ht="20.100000000000001" customHeight="1">
      <c r="C85" s="13"/>
      <c r="D85" s="13"/>
      <c r="E85" s="7"/>
      <c r="F85" s="7"/>
      <c r="G85" s="13"/>
      <c r="H85" s="13"/>
      <c r="I85" s="7"/>
      <c r="J85" s="7"/>
      <c r="L85" s="15"/>
      <c r="N85" s="15"/>
      <c r="P85" s="15"/>
      <c r="R85" s="15"/>
    </row>
    <row r="86" spans="1:18" ht="20.100000000000001" customHeight="1">
      <c r="A86" s="213" t="s">
        <v>259</v>
      </c>
      <c r="B86" s="190"/>
      <c r="C86" s="190"/>
      <c r="D86" s="190"/>
      <c r="E86" s="262"/>
      <c r="F86" s="262"/>
      <c r="G86" s="190"/>
      <c r="H86" s="190"/>
      <c r="I86" s="262"/>
      <c r="J86" s="262"/>
      <c r="L86" s="15"/>
      <c r="N86" s="15"/>
      <c r="P86" s="15"/>
      <c r="R86" s="15"/>
    </row>
    <row r="87" spans="1:18" ht="20.100000000000001" customHeight="1" thickBot="1">
      <c r="A87" s="190"/>
      <c r="B87" s="190"/>
      <c r="C87" s="190"/>
      <c r="D87" s="190"/>
      <c r="E87" s="262"/>
      <c r="F87" s="262"/>
      <c r="G87" s="190"/>
      <c r="H87" s="190"/>
      <c r="I87" s="262"/>
      <c r="J87" s="262"/>
      <c r="L87" s="15"/>
      <c r="N87" s="15"/>
      <c r="P87" s="15"/>
      <c r="R87" s="15"/>
    </row>
    <row r="88" spans="1:18" ht="20.100000000000001" customHeight="1">
      <c r="A88" s="240"/>
      <c r="B88" s="240"/>
      <c r="C88" s="241" t="s">
        <v>103</v>
      </c>
      <c r="D88" s="241"/>
      <c r="E88" s="242" t="s">
        <v>29</v>
      </c>
      <c r="F88" s="243"/>
      <c r="G88" s="241" t="s">
        <v>103</v>
      </c>
      <c r="H88" s="241"/>
      <c r="I88" s="242" t="s">
        <v>29</v>
      </c>
      <c r="J88" s="243"/>
      <c r="L88" s="15"/>
      <c r="N88" s="15"/>
      <c r="P88" s="15"/>
      <c r="R88" s="15"/>
    </row>
    <row r="89" spans="1:18" ht="20.100000000000001" customHeight="1" thickBot="1">
      <c r="A89" s="81" t="s">
        <v>297</v>
      </c>
      <c r="B89" s="81" t="s">
        <v>296</v>
      </c>
      <c r="C89" s="245" t="s">
        <v>104</v>
      </c>
      <c r="D89" s="245"/>
      <c r="E89" s="246" t="s">
        <v>267</v>
      </c>
      <c r="F89" s="247"/>
      <c r="G89" s="245" t="s">
        <v>269</v>
      </c>
      <c r="H89" s="245"/>
      <c r="I89" s="248" t="s">
        <v>267</v>
      </c>
      <c r="J89" s="247"/>
      <c r="L89" s="15"/>
      <c r="N89" s="15"/>
      <c r="P89" s="15"/>
      <c r="R89" s="15"/>
    </row>
    <row r="90" spans="1:18" ht="20.100000000000001" customHeight="1" thickBot="1">
      <c r="A90" s="59"/>
      <c r="B90" s="59"/>
      <c r="C90" s="490">
        <v>2013</v>
      </c>
      <c r="D90" s="96">
        <v>2014</v>
      </c>
      <c r="E90" s="96">
        <v>2013</v>
      </c>
      <c r="F90" s="96">
        <v>2014</v>
      </c>
      <c r="G90" s="96">
        <v>2013</v>
      </c>
      <c r="H90" s="96">
        <v>2014</v>
      </c>
      <c r="I90" s="96">
        <v>2013</v>
      </c>
      <c r="J90" s="96">
        <v>2014</v>
      </c>
      <c r="L90" s="15"/>
      <c r="N90" s="15"/>
      <c r="P90" s="15"/>
      <c r="R90" s="15"/>
    </row>
    <row r="91" spans="1:18" ht="20.100000000000001" customHeight="1">
      <c r="A91" s="55" t="s">
        <v>7</v>
      </c>
      <c r="B91" s="489" t="s">
        <v>303</v>
      </c>
      <c r="C91" s="263">
        <v>244004</v>
      </c>
      <c r="D91" s="264">
        <v>230475.76576000001</v>
      </c>
      <c r="E91" s="265">
        <v>0.24768585016266806</v>
      </c>
      <c r="F91" s="266">
        <v>0.22926937487333732</v>
      </c>
      <c r="G91" s="264">
        <v>47000</v>
      </c>
      <c r="H91" s="264">
        <v>51156.619079999997</v>
      </c>
      <c r="I91" s="265">
        <v>4.7709197216625129E-2</v>
      </c>
      <c r="J91" s="266">
        <v>5.0888847417122213E-2</v>
      </c>
      <c r="K91" s="3"/>
      <c r="L91" s="15"/>
      <c r="M91" s="3"/>
      <c r="N91" s="15"/>
      <c r="O91" s="3"/>
      <c r="P91" s="15"/>
      <c r="Q91" s="3"/>
      <c r="R91" s="15"/>
    </row>
    <row r="92" spans="1:18" ht="20.100000000000001" customHeight="1">
      <c r="A92" s="64" t="s">
        <v>8</v>
      </c>
      <c r="B92" s="489" t="s">
        <v>304</v>
      </c>
      <c r="C92" s="267">
        <v>6714</v>
      </c>
      <c r="D92" s="268">
        <v>106950</v>
      </c>
      <c r="E92" s="269">
        <v>1.2581940024961489E-2</v>
      </c>
      <c r="F92" s="270">
        <v>0.1379024895944545</v>
      </c>
      <c r="G92" s="268">
        <v>34463</v>
      </c>
      <c r="H92" s="268">
        <v>36216</v>
      </c>
      <c r="I92" s="269">
        <v>6.4583169359584122E-2</v>
      </c>
      <c r="J92" s="270">
        <v>4.6697303068282042E-2</v>
      </c>
      <c r="K92" s="3"/>
      <c r="L92" s="15"/>
      <c r="M92" s="3"/>
      <c r="N92" s="15"/>
      <c r="O92" s="3"/>
      <c r="P92" s="15"/>
      <c r="Q92" s="3"/>
      <c r="R92" s="15"/>
    </row>
    <row r="93" spans="1:18" ht="20.100000000000001" customHeight="1">
      <c r="A93" s="64" t="s">
        <v>9</v>
      </c>
      <c r="B93" s="489" t="s">
        <v>305</v>
      </c>
      <c r="C93" s="267">
        <v>730992</v>
      </c>
      <c r="D93" s="268">
        <v>854284</v>
      </c>
      <c r="E93" s="269">
        <v>0.36784524364856153</v>
      </c>
      <c r="F93" s="270">
        <v>0.40452021810312783</v>
      </c>
      <c r="G93" s="268">
        <v>155806</v>
      </c>
      <c r="H93" s="268">
        <v>179114</v>
      </c>
      <c r="I93" s="269">
        <v>7.8403725392217391E-2</v>
      </c>
      <c r="J93" s="270">
        <v>8.4813989663067135E-2</v>
      </c>
      <c r="K93" s="3"/>
      <c r="L93" s="15"/>
      <c r="M93" s="3"/>
      <c r="N93" s="15"/>
      <c r="O93" s="3"/>
      <c r="P93" s="15"/>
      <c r="Q93" s="3"/>
      <c r="R93" s="15"/>
    </row>
    <row r="94" spans="1:18" ht="20.100000000000001" customHeight="1">
      <c r="A94" s="64" t="s">
        <v>11</v>
      </c>
      <c r="B94" s="489" t="s">
        <v>306</v>
      </c>
      <c r="C94" s="267">
        <v>248390.08168999999</v>
      </c>
      <c r="D94" s="268">
        <v>268094.60175999999</v>
      </c>
      <c r="E94" s="269">
        <v>0.13323453249071937</v>
      </c>
      <c r="F94" s="270">
        <v>0.13005107124238413</v>
      </c>
      <c r="G94" s="268">
        <v>82429.257830000002</v>
      </c>
      <c r="H94" s="268">
        <v>95439.847150000001</v>
      </c>
      <c r="I94" s="269">
        <v>4.4214420945533121E-2</v>
      </c>
      <c r="J94" s="270">
        <v>4.6297293118114528E-2</v>
      </c>
      <c r="K94" s="3"/>
      <c r="L94" s="15"/>
      <c r="M94" s="3"/>
      <c r="N94" s="15"/>
      <c r="O94" s="3"/>
      <c r="P94" s="15"/>
      <c r="Q94" s="3"/>
      <c r="R94" s="15"/>
    </row>
    <row r="95" spans="1:18" ht="20.100000000000001" customHeight="1">
      <c r="A95" s="64" t="s">
        <v>12</v>
      </c>
      <c r="B95" s="489" t="s">
        <v>307</v>
      </c>
      <c r="C95" s="267">
        <v>294815.93666000001</v>
      </c>
      <c r="D95" s="268">
        <v>273732.69559999998</v>
      </c>
      <c r="E95" s="269">
        <v>0.24727272055118898</v>
      </c>
      <c r="F95" s="270">
        <v>0.23114735387730773</v>
      </c>
      <c r="G95" s="268">
        <v>87902.998349999994</v>
      </c>
      <c r="H95" s="268">
        <v>85379.972120000006</v>
      </c>
      <c r="I95" s="269">
        <v>7.3727403589034915E-2</v>
      </c>
      <c r="J95" s="270">
        <v>7.2097177088758083E-2</v>
      </c>
      <c r="K95" s="3"/>
      <c r="L95" s="15"/>
      <c r="M95" s="3"/>
      <c r="N95" s="15"/>
      <c r="O95" s="3"/>
      <c r="P95" s="15"/>
      <c r="Q95" s="3"/>
      <c r="R95" s="15"/>
    </row>
    <row r="96" spans="1:18" ht="20.100000000000001" customHeight="1">
      <c r="A96" s="64" t="s">
        <v>13</v>
      </c>
      <c r="B96" s="489" t="s">
        <v>308</v>
      </c>
      <c r="C96" s="267">
        <v>71173</v>
      </c>
      <c r="D96" s="268">
        <v>112242</v>
      </c>
      <c r="E96" s="269">
        <v>0.13935761529755913</v>
      </c>
      <c r="F96" s="270">
        <v>0.30370232074874381</v>
      </c>
      <c r="G96" s="268">
        <v>10445</v>
      </c>
      <c r="H96" s="268">
        <v>11005</v>
      </c>
      <c r="I96" s="269">
        <v>2.0451439334902354E-2</v>
      </c>
      <c r="J96" s="270">
        <v>2.9777124782522816E-2</v>
      </c>
      <c r="K96" s="3"/>
      <c r="L96" s="15"/>
      <c r="M96" s="3"/>
      <c r="N96" s="15"/>
      <c r="O96" s="3"/>
      <c r="P96" s="15"/>
      <c r="Q96" s="3"/>
      <c r="R96" s="15"/>
    </row>
    <row r="97" spans="1:18" ht="20.100000000000001" customHeight="1">
      <c r="A97" s="64" t="s">
        <v>14</v>
      </c>
      <c r="B97" s="489" t="s">
        <v>309</v>
      </c>
      <c r="C97" s="267">
        <v>186481.96095000001</v>
      </c>
      <c r="D97" s="268">
        <v>211025.60949999999</v>
      </c>
      <c r="E97" s="269">
        <v>0.70764419478276697</v>
      </c>
      <c r="F97" s="270">
        <v>0.73222134619971779</v>
      </c>
      <c r="G97" s="268">
        <v>13193.50352</v>
      </c>
      <c r="H97" s="268">
        <v>14239.33726</v>
      </c>
      <c r="I97" s="269">
        <v>5.0065465459564078E-2</v>
      </c>
      <c r="J97" s="270">
        <v>4.9407968645194228E-2</v>
      </c>
      <c r="K97" s="3"/>
      <c r="L97" s="15"/>
      <c r="M97" s="3"/>
      <c r="N97" s="15"/>
      <c r="O97" s="3"/>
      <c r="P97" s="15"/>
      <c r="Q97" s="3"/>
      <c r="R97" s="15"/>
    </row>
    <row r="98" spans="1:18" ht="20.100000000000001" customHeight="1">
      <c r="A98" s="64" t="s">
        <v>15</v>
      </c>
      <c r="B98" s="489" t="s">
        <v>310</v>
      </c>
      <c r="C98" s="267">
        <v>264220.74429</v>
      </c>
      <c r="D98" s="268">
        <v>339152.09882000001</v>
      </c>
      <c r="E98" s="269">
        <v>0.11696099968067561</v>
      </c>
      <c r="F98" s="270">
        <v>0.21550753196198688</v>
      </c>
      <c r="G98" s="268">
        <v>48076.777999999998</v>
      </c>
      <c r="H98" s="268">
        <v>51303.947330000003</v>
      </c>
      <c r="I98" s="269">
        <v>2.1281856696816256E-2</v>
      </c>
      <c r="J98" s="270">
        <v>3.2600084467895571E-2</v>
      </c>
      <c r="K98" s="3"/>
      <c r="L98" s="15"/>
      <c r="M98" s="3"/>
      <c r="N98" s="15"/>
      <c r="O98" s="3"/>
      <c r="P98" s="15"/>
      <c r="Q98" s="3"/>
      <c r="R98" s="15"/>
    </row>
    <row r="99" spans="1:18" ht="20.100000000000001" customHeight="1">
      <c r="A99" s="64" t="s">
        <v>16</v>
      </c>
      <c r="B99" s="489" t="s">
        <v>311</v>
      </c>
      <c r="C99" s="267">
        <v>20902</v>
      </c>
      <c r="D99" s="268">
        <v>22936</v>
      </c>
      <c r="E99" s="269">
        <v>0.38095758835001003</v>
      </c>
      <c r="F99" s="270">
        <v>0.40852094613850098</v>
      </c>
      <c r="G99" s="268">
        <v>5755</v>
      </c>
      <c r="H99" s="268">
        <v>5521</v>
      </c>
      <c r="I99" s="269">
        <v>0.10489000674357993</v>
      </c>
      <c r="J99" s="270">
        <v>9.8336420632658877E-2</v>
      </c>
      <c r="K99" s="3"/>
      <c r="L99" s="15"/>
      <c r="M99" s="3"/>
      <c r="N99" s="15"/>
      <c r="O99" s="3"/>
      <c r="P99" s="15"/>
      <c r="Q99" s="3"/>
      <c r="R99" s="15"/>
    </row>
    <row r="100" spans="1:18" ht="20.100000000000001" customHeight="1">
      <c r="A100" s="64" t="s">
        <v>17</v>
      </c>
      <c r="B100" s="489" t="s">
        <v>312</v>
      </c>
      <c r="C100" s="267">
        <v>327708.06884000002</v>
      </c>
      <c r="D100" s="268">
        <v>510250.04329</v>
      </c>
      <c r="E100" s="269">
        <v>0.60252123204039354</v>
      </c>
      <c r="F100" s="270">
        <v>0.33346788160939889</v>
      </c>
      <c r="G100" s="268">
        <v>23910.903279999999</v>
      </c>
      <c r="H100" s="268">
        <v>23475.431089999998</v>
      </c>
      <c r="I100" s="269">
        <v>4.3962380769142023E-2</v>
      </c>
      <c r="J100" s="270">
        <v>1.5342090369996333E-2</v>
      </c>
      <c r="K100" s="3"/>
      <c r="L100" s="15"/>
      <c r="M100" s="3"/>
      <c r="N100" s="15"/>
      <c r="O100" s="3"/>
      <c r="P100" s="15"/>
      <c r="Q100" s="3"/>
      <c r="R100" s="15"/>
    </row>
    <row r="101" spans="1:18" ht="20.100000000000001" customHeight="1">
      <c r="A101" s="64" t="s">
        <v>18</v>
      </c>
      <c r="B101" s="489" t="s">
        <v>313</v>
      </c>
      <c r="C101" s="267">
        <v>640471.64916000003</v>
      </c>
      <c r="D101" s="268">
        <v>413960.07553999999</v>
      </c>
      <c r="E101" s="269">
        <v>0.35734960116172215</v>
      </c>
      <c r="F101" s="270">
        <v>0.39703992018370282</v>
      </c>
      <c r="G101" s="268">
        <v>51515.64662</v>
      </c>
      <c r="H101" s="268">
        <v>42100.656369999997</v>
      </c>
      <c r="I101" s="269">
        <v>2.8743029917701064E-2</v>
      </c>
      <c r="J101" s="270">
        <v>4.0379839101684349E-2</v>
      </c>
      <c r="K101" s="3"/>
      <c r="L101" s="15"/>
      <c r="M101" s="3"/>
      <c r="N101" s="15"/>
      <c r="O101" s="3"/>
      <c r="P101" s="15"/>
      <c r="Q101" s="3"/>
      <c r="R101" s="15"/>
    </row>
    <row r="102" spans="1:18" ht="20.100000000000001" customHeight="1">
      <c r="A102" s="64" t="s">
        <v>19</v>
      </c>
      <c r="B102" s="489" t="s">
        <v>314</v>
      </c>
      <c r="C102" s="267">
        <v>111640.71174</v>
      </c>
      <c r="D102" s="268">
        <v>152559.64167000001</v>
      </c>
      <c r="E102" s="269">
        <v>0.11852328965392349</v>
      </c>
      <c r="F102" s="270">
        <v>0.16211607590067781</v>
      </c>
      <c r="G102" s="268">
        <v>57844.30719</v>
      </c>
      <c r="H102" s="268">
        <v>53677.770420000001</v>
      </c>
      <c r="I102" s="269">
        <v>6.1410371441178155E-2</v>
      </c>
      <c r="J102" s="270">
        <v>5.7040180537465714E-2</v>
      </c>
      <c r="K102" s="3"/>
      <c r="L102" s="15"/>
      <c r="M102" s="3"/>
      <c r="N102" s="15"/>
      <c r="O102" s="3"/>
      <c r="P102" s="15"/>
      <c r="Q102" s="3"/>
      <c r="R102" s="15"/>
    </row>
    <row r="103" spans="1:18" ht="20.100000000000001" customHeight="1">
      <c r="A103" s="64" t="s">
        <v>20</v>
      </c>
      <c r="B103" s="489" t="s">
        <v>315</v>
      </c>
      <c r="C103" s="267">
        <v>197778.16138999999</v>
      </c>
      <c r="D103" s="268">
        <v>171416.08439999999</v>
      </c>
      <c r="E103" s="269">
        <v>9.7132230705515785E-2</v>
      </c>
      <c r="F103" s="270">
        <v>0.11067093861366925</v>
      </c>
      <c r="G103" s="268">
        <v>145492.82487000001</v>
      </c>
      <c r="H103" s="268">
        <v>153310.75236000001</v>
      </c>
      <c r="I103" s="269">
        <v>7.1454009542555014E-2</v>
      </c>
      <c r="J103" s="270">
        <v>9.8981638290467272E-2</v>
      </c>
      <c r="K103" s="3"/>
      <c r="L103" s="15"/>
      <c r="M103" s="3"/>
      <c r="N103" s="15"/>
      <c r="O103" s="3"/>
      <c r="P103" s="15"/>
      <c r="Q103" s="3"/>
      <c r="R103" s="15"/>
    </row>
    <row r="104" spans="1:18" ht="20.100000000000001" customHeight="1">
      <c r="A104" s="64" t="s">
        <v>21</v>
      </c>
      <c r="B104" s="489" t="s">
        <v>316</v>
      </c>
      <c r="C104" s="267">
        <v>1922</v>
      </c>
      <c r="D104" s="268">
        <v>2405</v>
      </c>
      <c r="E104" s="269">
        <v>0.25979994593133277</v>
      </c>
      <c r="F104" s="270">
        <v>0.24868162547823389</v>
      </c>
      <c r="G104" s="268">
        <v>1155</v>
      </c>
      <c r="H104" s="268">
        <v>1194</v>
      </c>
      <c r="I104" s="269">
        <v>0.15612327656123276</v>
      </c>
      <c r="J104" s="270">
        <v>0.12346189639127288</v>
      </c>
      <c r="K104" s="3"/>
      <c r="L104" s="15"/>
      <c r="M104" s="3"/>
      <c r="N104" s="15"/>
      <c r="O104" s="3"/>
      <c r="P104" s="15"/>
      <c r="Q104" s="3"/>
      <c r="R104" s="15"/>
    </row>
    <row r="105" spans="1:18" ht="20.100000000000001" customHeight="1">
      <c r="A105" s="64" t="s">
        <v>22</v>
      </c>
      <c r="B105" s="489" t="s">
        <v>158</v>
      </c>
      <c r="C105" s="267">
        <v>5992</v>
      </c>
      <c r="D105" s="268">
        <v>6405</v>
      </c>
      <c r="E105" s="269">
        <v>0.45418024710073523</v>
      </c>
      <c r="F105" s="270">
        <v>0.37649894192334821</v>
      </c>
      <c r="G105" s="268">
        <v>3564</v>
      </c>
      <c r="H105" s="268">
        <v>3891</v>
      </c>
      <c r="I105" s="269">
        <v>0.27014325778822101</v>
      </c>
      <c r="J105" s="270">
        <v>0.22872090289207619</v>
      </c>
      <c r="K105" s="3"/>
      <c r="L105" s="15"/>
      <c r="M105" s="3"/>
      <c r="N105" s="15"/>
      <c r="O105" s="3"/>
      <c r="P105" s="15"/>
      <c r="Q105" s="3"/>
      <c r="R105" s="15"/>
    </row>
    <row r="106" spans="1:18" ht="20.100000000000001" customHeight="1">
      <c r="A106" s="64" t="s">
        <v>23</v>
      </c>
      <c r="B106" s="489" t="s">
        <v>317</v>
      </c>
      <c r="C106" s="267">
        <v>62091.868900000001</v>
      </c>
      <c r="D106" s="268">
        <v>65463.1659</v>
      </c>
      <c r="E106" s="269">
        <v>4.9440532993690882E-2</v>
      </c>
      <c r="F106" s="270">
        <v>7.6899434865437863E-2</v>
      </c>
      <c r="G106" s="268">
        <v>28355.0553</v>
      </c>
      <c r="H106" s="268">
        <v>34740.3675</v>
      </c>
      <c r="I106" s="269">
        <v>2.2577659070873602E-2</v>
      </c>
      <c r="J106" s="270">
        <v>4.080943215988924E-2</v>
      </c>
      <c r="K106" s="3"/>
      <c r="L106" s="15"/>
      <c r="M106" s="3"/>
      <c r="N106" s="15"/>
      <c r="O106" s="3"/>
      <c r="P106" s="15"/>
      <c r="Q106" s="3"/>
      <c r="R106" s="15"/>
    </row>
    <row r="107" spans="1:18" ht="20.100000000000001" customHeight="1">
      <c r="A107" s="64" t="s">
        <v>24</v>
      </c>
      <c r="B107" s="489" t="s">
        <v>318</v>
      </c>
      <c r="C107" s="267">
        <v>241317.23264999999</v>
      </c>
      <c r="D107" s="268">
        <v>233564.28959999999</v>
      </c>
      <c r="E107" s="269">
        <v>9.1627596647053638E-2</v>
      </c>
      <c r="F107" s="270">
        <v>0.10046742845172026</v>
      </c>
      <c r="G107" s="268">
        <v>23023.86851</v>
      </c>
      <c r="H107" s="268">
        <v>29022.899310000001</v>
      </c>
      <c r="I107" s="269">
        <v>8.7421097694619209E-3</v>
      </c>
      <c r="J107" s="270">
        <v>1.2484168983548701E-2</v>
      </c>
      <c r="K107" s="3"/>
      <c r="L107" s="15"/>
      <c r="M107" s="3"/>
      <c r="N107" s="15"/>
      <c r="O107" s="3"/>
      <c r="P107" s="15"/>
      <c r="Q107" s="3"/>
      <c r="R107" s="15"/>
    </row>
    <row r="108" spans="1:18" ht="20.100000000000001" customHeight="1">
      <c r="A108" s="64" t="s">
        <v>25</v>
      </c>
      <c r="B108" s="489" t="s">
        <v>319</v>
      </c>
      <c r="C108" s="267">
        <v>6671.1720400000004</v>
      </c>
      <c r="D108" s="268">
        <v>10465.460590000001</v>
      </c>
      <c r="E108" s="269">
        <v>3.6100862376877214E-2</v>
      </c>
      <c r="F108" s="270">
        <v>4.7831889460806132E-2</v>
      </c>
      <c r="G108" s="268">
        <v>23583.559270000002</v>
      </c>
      <c r="H108" s="268">
        <v>27812.30975</v>
      </c>
      <c r="I108" s="269">
        <v>0.12762177657214141</v>
      </c>
      <c r="J108" s="270">
        <v>0.1271148378202149</v>
      </c>
      <c r="K108" s="3"/>
      <c r="L108" s="15"/>
      <c r="M108" s="3"/>
      <c r="N108" s="15"/>
      <c r="O108" s="3"/>
      <c r="P108" s="15"/>
      <c r="Q108" s="3"/>
      <c r="R108" s="15"/>
    </row>
    <row r="109" spans="1:18" ht="20.100000000000001" customHeight="1">
      <c r="A109" s="64" t="s">
        <v>26</v>
      </c>
      <c r="B109" s="489" t="s">
        <v>320</v>
      </c>
      <c r="C109" s="267">
        <v>19147</v>
      </c>
      <c r="D109" s="268">
        <v>22948.30759</v>
      </c>
      <c r="E109" s="269">
        <v>0.10284244110474922</v>
      </c>
      <c r="F109" s="270">
        <v>0.112543700871878</v>
      </c>
      <c r="G109" s="268">
        <v>67833</v>
      </c>
      <c r="H109" s="268">
        <v>68901.755550000002</v>
      </c>
      <c r="I109" s="269">
        <v>0.36434487426011664</v>
      </c>
      <c r="J109" s="270">
        <v>0.33790982344796344</v>
      </c>
      <c r="K109" s="3"/>
      <c r="L109" s="15"/>
      <c r="M109" s="3"/>
      <c r="N109" s="15"/>
      <c r="O109" s="3"/>
      <c r="P109" s="15"/>
      <c r="Q109" s="3"/>
      <c r="R109" s="15"/>
    </row>
    <row r="110" spans="1:18" ht="20.100000000000001" customHeight="1">
      <c r="A110" s="64" t="s">
        <v>27</v>
      </c>
      <c r="B110" s="489" t="s">
        <v>321</v>
      </c>
      <c r="C110" s="267">
        <v>450602</v>
      </c>
      <c r="D110" s="268">
        <v>501341</v>
      </c>
      <c r="E110" s="269">
        <v>5.0955651704174015E-2</v>
      </c>
      <c r="F110" s="270">
        <v>6.127225658277629E-2</v>
      </c>
      <c r="G110" s="268">
        <v>610322</v>
      </c>
      <c r="H110" s="268">
        <v>624801</v>
      </c>
      <c r="I110" s="269">
        <v>6.9017348479134336E-2</v>
      </c>
      <c r="J110" s="270">
        <v>7.6361133809473417E-2</v>
      </c>
      <c r="K110" s="3"/>
      <c r="L110" s="15"/>
      <c r="M110" s="3"/>
      <c r="N110" s="15"/>
      <c r="O110" s="3"/>
      <c r="P110" s="15"/>
      <c r="Q110" s="3"/>
      <c r="R110" s="15"/>
    </row>
    <row r="111" spans="1:18" ht="20.100000000000001" customHeight="1">
      <c r="A111" s="64" t="s">
        <v>28</v>
      </c>
      <c r="B111" s="489" t="s">
        <v>52</v>
      </c>
      <c r="C111" s="267">
        <v>276.42984000000001</v>
      </c>
      <c r="D111" s="268">
        <v>291.72498999999999</v>
      </c>
      <c r="E111" s="269">
        <v>2.1284087947968888E-2</v>
      </c>
      <c r="F111" s="270">
        <v>2.0094708103540262E-2</v>
      </c>
      <c r="G111" s="268">
        <v>905.79395999999997</v>
      </c>
      <c r="H111" s="268">
        <v>909.78534999999999</v>
      </c>
      <c r="I111" s="269">
        <v>6.9742826271501704E-2</v>
      </c>
      <c r="J111" s="270">
        <v>6.2668169240925206E-2</v>
      </c>
      <c r="K111" s="3"/>
      <c r="L111" s="15"/>
      <c r="M111" s="3"/>
      <c r="N111" s="15"/>
      <c r="O111" s="3"/>
      <c r="P111" s="15"/>
      <c r="Q111" s="3"/>
      <c r="R111" s="15"/>
    </row>
    <row r="112" spans="1:18" ht="20.100000000000001" customHeight="1">
      <c r="A112" s="64" t="s">
        <v>32</v>
      </c>
      <c r="B112" s="489" t="s">
        <v>322</v>
      </c>
      <c r="C112" s="267">
        <v>22629.326649999999</v>
      </c>
      <c r="D112" s="268">
        <v>36092.332060000001</v>
      </c>
      <c r="E112" s="269">
        <v>0.56731227969688003</v>
      </c>
      <c r="F112" s="270">
        <v>0.65876669531698651</v>
      </c>
      <c r="G112" s="268">
        <v>5632.3765999999996</v>
      </c>
      <c r="H112" s="268">
        <v>4201.7440699999997</v>
      </c>
      <c r="I112" s="269">
        <v>0.14120245195441386</v>
      </c>
      <c r="J112" s="270">
        <v>7.6691332966796519E-2</v>
      </c>
      <c r="K112" s="3"/>
      <c r="L112" s="15"/>
      <c r="M112" s="3"/>
      <c r="N112" s="15"/>
      <c r="O112" s="3"/>
      <c r="P112" s="15"/>
      <c r="Q112" s="3"/>
      <c r="R112" s="15"/>
    </row>
    <row r="113" spans="1:18" ht="20.100000000000001" customHeight="1">
      <c r="A113" s="64" t="s">
        <v>33</v>
      </c>
      <c r="B113" s="489" t="s">
        <v>323</v>
      </c>
      <c r="C113" s="267">
        <v>74902</v>
      </c>
      <c r="D113" s="268">
        <v>113236</v>
      </c>
      <c r="E113" s="269">
        <v>0.18857644946965862</v>
      </c>
      <c r="F113" s="270">
        <v>0.25922390328436656</v>
      </c>
      <c r="G113" s="268">
        <v>66327</v>
      </c>
      <c r="H113" s="268">
        <v>58919</v>
      </c>
      <c r="I113" s="269">
        <v>0.16698766606998541</v>
      </c>
      <c r="J113" s="270">
        <v>0.13487948318212931</v>
      </c>
      <c r="K113" s="3"/>
      <c r="L113" s="15"/>
      <c r="M113" s="3"/>
      <c r="N113" s="15"/>
      <c r="O113" s="3"/>
      <c r="P113" s="15"/>
      <c r="Q113" s="3"/>
      <c r="R113" s="15"/>
    </row>
    <row r="114" spans="1:18" ht="20.100000000000001" customHeight="1">
      <c r="A114" s="64" t="s">
        <v>34</v>
      </c>
      <c r="B114" s="489" t="s">
        <v>324</v>
      </c>
      <c r="C114" s="267">
        <v>39645.370000000003</v>
      </c>
      <c r="D114" s="268">
        <v>39911.665280000001</v>
      </c>
      <c r="E114" s="269">
        <v>0.35966843134951293</v>
      </c>
      <c r="F114" s="270">
        <v>0.43525157619315291</v>
      </c>
      <c r="G114" s="268">
        <v>14013.91</v>
      </c>
      <c r="H114" s="268">
        <v>15550.045819999999</v>
      </c>
      <c r="I114" s="269">
        <v>0.12713618328630183</v>
      </c>
      <c r="J114" s="270">
        <v>0.16957904175505123</v>
      </c>
      <c r="K114" s="3"/>
      <c r="L114" s="15"/>
      <c r="M114" s="3"/>
      <c r="N114" s="15"/>
      <c r="O114" s="3"/>
      <c r="P114" s="15"/>
      <c r="Q114" s="3"/>
      <c r="R114" s="15"/>
    </row>
    <row r="115" spans="1:18" ht="20.100000000000001" customHeight="1">
      <c r="A115" s="64" t="s">
        <v>35</v>
      </c>
      <c r="B115" s="489" t="s">
        <v>325</v>
      </c>
      <c r="C115" s="267">
        <v>44759.741150000002</v>
      </c>
      <c r="D115" s="268">
        <v>50009.036509999998</v>
      </c>
      <c r="E115" s="269">
        <v>0.1144433035215479</v>
      </c>
      <c r="F115" s="270">
        <v>0.21891490914270589</v>
      </c>
      <c r="G115" s="268">
        <v>7848.2611900000002</v>
      </c>
      <c r="H115" s="268">
        <v>7513.3607899999997</v>
      </c>
      <c r="I115" s="269">
        <v>2.0066714292952401E-2</v>
      </c>
      <c r="J115" s="270">
        <v>3.2889789715711104E-2</v>
      </c>
      <c r="K115" s="3"/>
      <c r="L115" s="15"/>
      <c r="M115" s="3"/>
      <c r="N115" s="15"/>
      <c r="O115" s="3"/>
      <c r="P115" s="15"/>
      <c r="Q115" s="3"/>
      <c r="R115" s="15"/>
    </row>
    <row r="116" spans="1:18" ht="20.100000000000001" customHeight="1" thickBot="1">
      <c r="A116" s="64" t="s">
        <v>36</v>
      </c>
      <c r="B116" s="489" t="s">
        <v>326</v>
      </c>
      <c r="C116" s="271">
        <v>154851.72454</v>
      </c>
      <c r="D116" s="272">
        <v>140753.80966999999</v>
      </c>
      <c r="E116" s="273">
        <v>6.9643045960249852E-2</v>
      </c>
      <c r="F116" s="274">
        <v>9.1113460471427474E-2</v>
      </c>
      <c r="G116" s="272">
        <v>53352.553390000001</v>
      </c>
      <c r="H116" s="272">
        <v>28568.081730000002</v>
      </c>
      <c r="I116" s="273">
        <v>2.3994788168320739E-2</v>
      </c>
      <c r="J116" s="274">
        <v>1.8492833633089577E-2</v>
      </c>
      <c r="K116" s="3"/>
      <c r="L116" s="15"/>
      <c r="M116" s="3"/>
      <c r="N116" s="15"/>
      <c r="O116" s="3"/>
      <c r="P116" s="15"/>
      <c r="Q116" s="3"/>
      <c r="R116" s="15"/>
    </row>
    <row r="117" spans="1:18" ht="20.100000000000001" customHeight="1" thickBot="1">
      <c r="A117" s="83"/>
      <c r="B117" s="136" t="s">
        <v>300</v>
      </c>
      <c r="C117" s="259">
        <v>4470100.1804900011</v>
      </c>
      <c r="D117" s="259">
        <v>4889965.4085299997</v>
      </c>
      <c r="E117" s="260">
        <v>0.14297882153827177</v>
      </c>
      <c r="F117" s="261">
        <v>0.17057579076719398</v>
      </c>
      <c r="G117" s="259">
        <v>1669751.59788</v>
      </c>
      <c r="H117" s="259">
        <v>1707965.6830500001</v>
      </c>
      <c r="I117" s="260">
        <v>5.3408001182729349E-2</v>
      </c>
      <c r="J117" s="261">
        <v>5.9578662147850452E-2</v>
      </c>
      <c r="K117" s="3"/>
      <c r="L117" s="15"/>
      <c r="M117" s="3"/>
      <c r="N117" s="15"/>
      <c r="O117" s="3"/>
      <c r="P117" s="15"/>
      <c r="Q117" s="3"/>
      <c r="R117" s="15"/>
    </row>
    <row r="118" spans="1:18" ht="20.100000000000001" customHeight="1">
      <c r="A118" s="5"/>
      <c r="B118" s="275"/>
      <c r="C118" s="15"/>
      <c r="D118" s="15"/>
      <c r="E118" s="276"/>
      <c r="F118" s="276"/>
      <c r="G118" s="15"/>
      <c r="H118" s="15"/>
      <c r="I118" s="80"/>
      <c r="J118" s="80"/>
      <c r="L118" s="15"/>
      <c r="N118" s="15"/>
      <c r="P118" s="15"/>
      <c r="R118" s="15"/>
    </row>
    <row r="119" spans="1:18" ht="20.100000000000001" customHeight="1">
      <c r="A119" s="449" t="s">
        <v>260</v>
      </c>
      <c r="B119" s="449"/>
      <c r="C119" s="449"/>
      <c r="D119" s="449"/>
      <c r="E119" s="449"/>
      <c r="F119" s="449"/>
      <c r="G119" s="449"/>
      <c r="H119" s="449"/>
      <c r="I119" s="449"/>
      <c r="J119" s="449"/>
      <c r="L119" s="15"/>
      <c r="N119" s="15"/>
      <c r="P119" s="15"/>
      <c r="R119" s="15"/>
    </row>
    <row r="120" spans="1:18" ht="20.100000000000001" customHeight="1" thickBot="1">
      <c r="A120" s="192"/>
      <c r="B120" s="192"/>
      <c r="C120" s="192"/>
      <c r="D120" s="192"/>
      <c r="E120" s="192"/>
      <c r="F120" s="192"/>
      <c r="G120" s="192"/>
      <c r="H120" s="192"/>
      <c r="I120" s="192"/>
      <c r="J120" s="192"/>
      <c r="L120" s="15"/>
      <c r="N120" s="15"/>
      <c r="P120" s="15"/>
      <c r="R120" s="15"/>
    </row>
    <row r="121" spans="1:18" ht="20.100000000000001" customHeight="1">
      <c r="A121" s="498" t="s">
        <v>297</v>
      </c>
      <c r="B121" s="498" t="s">
        <v>296</v>
      </c>
      <c r="C121" s="277" t="s">
        <v>103</v>
      </c>
      <c r="D121" s="277"/>
      <c r="E121" s="278" t="s">
        <v>29</v>
      </c>
      <c r="F121" s="279"/>
      <c r="G121" s="277" t="s">
        <v>103</v>
      </c>
      <c r="H121" s="277"/>
      <c r="I121" s="278" t="s">
        <v>29</v>
      </c>
      <c r="J121" s="279"/>
      <c r="L121" s="15"/>
      <c r="N121" s="15"/>
      <c r="P121" s="15"/>
      <c r="R121" s="15"/>
    </row>
    <row r="122" spans="1:18" ht="20.100000000000001" customHeight="1" thickBot="1">
      <c r="A122" s="499"/>
      <c r="B122" s="499"/>
      <c r="C122" s="280" t="s">
        <v>104</v>
      </c>
      <c r="D122" s="280"/>
      <c r="E122" s="281" t="s">
        <v>267</v>
      </c>
      <c r="F122" s="282"/>
      <c r="G122" s="280" t="s">
        <v>269</v>
      </c>
      <c r="H122" s="280"/>
      <c r="I122" s="281" t="s">
        <v>267</v>
      </c>
      <c r="J122" s="282"/>
      <c r="L122" s="15"/>
      <c r="N122" s="15"/>
      <c r="P122" s="15"/>
      <c r="R122" s="15"/>
    </row>
    <row r="123" spans="1:18" ht="20.100000000000001" customHeight="1" thickBot="1">
      <c r="A123" s="494"/>
      <c r="B123" s="495"/>
      <c r="C123" s="283">
        <v>2010</v>
      </c>
      <c r="D123" s="96">
        <v>2013</v>
      </c>
      <c r="E123" s="283">
        <v>2010</v>
      </c>
      <c r="F123" s="96">
        <v>2013</v>
      </c>
      <c r="G123" s="283">
        <v>2010</v>
      </c>
      <c r="H123" s="96">
        <v>2013</v>
      </c>
      <c r="I123" s="283">
        <v>2010</v>
      </c>
      <c r="J123" s="96">
        <v>2013</v>
      </c>
      <c r="L123" s="15"/>
      <c r="N123" s="15"/>
      <c r="P123" s="15"/>
      <c r="R123" s="15"/>
    </row>
    <row r="124" spans="1:18" ht="20.100000000000001" customHeight="1">
      <c r="A124" s="493" t="s">
        <v>7</v>
      </c>
      <c r="B124" s="489" t="s">
        <v>327</v>
      </c>
      <c r="C124" s="264">
        <v>515554</v>
      </c>
      <c r="D124" s="284">
        <v>512727</v>
      </c>
      <c r="E124" s="266">
        <v>0.28686608123552604</v>
      </c>
      <c r="F124" s="285">
        <v>0.29034159633601064</v>
      </c>
      <c r="G124" s="264">
        <v>59367</v>
      </c>
      <c r="H124" s="284">
        <v>53333</v>
      </c>
      <c r="I124" s="266">
        <v>3.3033161695398494E-2</v>
      </c>
      <c r="J124" s="266">
        <v>3.0200844420887638E-2</v>
      </c>
      <c r="K124" s="3"/>
      <c r="L124" s="15"/>
      <c r="M124" s="3"/>
      <c r="N124" s="15"/>
      <c r="O124" s="3"/>
      <c r="P124" s="15"/>
      <c r="Q124" s="3"/>
      <c r="R124" s="15"/>
    </row>
    <row r="125" spans="1:18" ht="20.100000000000001" customHeight="1">
      <c r="A125" s="494" t="s">
        <v>8</v>
      </c>
      <c r="B125" s="489" t="s">
        <v>328</v>
      </c>
      <c r="C125" s="268">
        <v>77596</v>
      </c>
      <c r="D125" s="286">
        <v>77802</v>
      </c>
      <c r="E125" s="270">
        <v>0.20618863512561947</v>
      </c>
      <c r="F125" s="287">
        <v>0.23915088249940061</v>
      </c>
      <c r="G125" s="268">
        <v>29022</v>
      </c>
      <c r="H125" s="286">
        <v>35122</v>
      </c>
      <c r="I125" s="270">
        <v>7.711746183586432E-2</v>
      </c>
      <c r="J125" s="270">
        <v>0.10795940072419666</v>
      </c>
      <c r="K125" s="3"/>
      <c r="L125" s="15"/>
      <c r="M125" s="3"/>
      <c r="N125" s="15"/>
      <c r="O125" s="3"/>
      <c r="P125" s="15"/>
      <c r="Q125" s="3"/>
      <c r="R125" s="15"/>
    </row>
    <row r="126" spans="1:18" ht="20.100000000000001" customHeight="1">
      <c r="A126" s="494" t="s">
        <v>9</v>
      </c>
      <c r="B126" s="489" t="s">
        <v>329</v>
      </c>
      <c r="C126" s="268">
        <v>49827.97</v>
      </c>
      <c r="D126" s="286">
        <v>85136.04</v>
      </c>
      <c r="E126" s="270">
        <v>0.19279027096474549</v>
      </c>
      <c r="F126" s="287">
        <v>0.26745199973021083</v>
      </c>
      <c r="G126" s="268">
        <v>27479.200000000001</v>
      </c>
      <c r="H126" s="286">
        <v>27431.23</v>
      </c>
      <c r="I126" s="270">
        <v>0.10632025374291657</v>
      </c>
      <c r="J126" s="270">
        <v>8.6174284340208351E-2</v>
      </c>
      <c r="K126" s="3"/>
      <c r="L126" s="15"/>
      <c r="M126" s="3"/>
      <c r="N126" s="15"/>
      <c r="O126" s="3"/>
      <c r="P126" s="15"/>
      <c r="Q126" s="3"/>
      <c r="R126" s="15"/>
    </row>
    <row r="127" spans="1:18" ht="20.100000000000001" customHeight="1">
      <c r="A127" s="494" t="s">
        <v>11</v>
      </c>
      <c r="B127" s="489" t="s">
        <v>330</v>
      </c>
      <c r="C127" s="268">
        <v>64296.829760000001</v>
      </c>
      <c r="D127" s="286">
        <v>65220.58</v>
      </c>
      <c r="E127" s="270">
        <v>0.24865422315062688</v>
      </c>
      <c r="F127" s="287">
        <v>0.28277586834225271</v>
      </c>
      <c r="G127" s="268">
        <v>11625.82826</v>
      </c>
      <c r="H127" s="286">
        <v>10311.290000000001</v>
      </c>
      <c r="I127" s="270">
        <v>4.4960401706637801E-2</v>
      </c>
      <c r="J127" s="270">
        <v>4.470650189677533E-2</v>
      </c>
      <c r="K127" s="3"/>
      <c r="L127" s="15"/>
      <c r="M127" s="3"/>
      <c r="N127" s="15"/>
      <c r="O127" s="3"/>
      <c r="P127" s="15"/>
      <c r="Q127" s="3"/>
      <c r="R127" s="15"/>
    </row>
    <row r="128" spans="1:18" ht="20.100000000000001" customHeight="1">
      <c r="A128" s="494" t="s">
        <v>12</v>
      </c>
      <c r="B128" s="489" t="s">
        <v>331</v>
      </c>
      <c r="C128" s="268">
        <v>74159.010500000004</v>
      </c>
      <c r="D128" s="286">
        <v>73384.939740000002</v>
      </c>
      <c r="E128" s="270">
        <v>0.37371020191320137</v>
      </c>
      <c r="F128" s="287">
        <v>0.2991492446046693</v>
      </c>
      <c r="G128" s="268">
        <v>12531.807510000001</v>
      </c>
      <c r="H128" s="286">
        <v>20557.312450000001</v>
      </c>
      <c r="I128" s="270">
        <v>6.315165592587664E-2</v>
      </c>
      <c r="J128" s="270">
        <v>8.3800634194261495E-2</v>
      </c>
      <c r="K128" s="3"/>
      <c r="L128" s="15"/>
      <c r="M128" s="3"/>
      <c r="N128" s="15"/>
      <c r="O128" s="3"/>
      <c r="P128" s="15"/>
      <c r="Q128" s="3"/>
      <c r="R128" s="15"/>
    </row>
    <row r="129" spans="1:18" ht="20.100000000000001" customHeight="1">
      <c r="A129" s="494" t="s">
        <v>13</v>
      </c>
      <c r="B129" s="489" t="s">
        <v>332</v>
      </c>
      <c r="C129" s="268">
        <v>71045</v>
      </c>
      <c r="D129" s="286">
        <v>96361</v>
      </c>
      <c r="E129" s="270">
        <v>0.4445869837296621</v>
      </c>
      <c r="F129" s="287">
        <v>0.42740300811241166</v>
      </c>
      <c r="G129" s="268">
        <v>15869</v>
      </c>
      <c r="H129" s="286">
        <v>15412</v>
      </c>
      <c r="I129" s="270">
        <v>9.9305381727158942E-2</v>
      </c>
      <c r="J129" s="270">
        <v>6.8358933189033827E-2</v>
      </c>
      <c r="K129" s="3"/>
      <c r="L129" s="15"/>
      <c r="M129" s="3"/>
      <c r="N129" s="15"/>
      <c r="O129" s="3"/>
      <c r="P129" s="15"/>
      <c r="Q129" s="3"/>
      <c r="R129" s="15"/>
    </row>
    <row r="130" spans="1:18" ht="20.100000000000001" customHeight="1">
      <c r="A130" s="494" t="s">
        <v>14</v>
      </c>
      <c r="B130" s="489" t="s">
        <v>333</v>
      </c>
      <c r="C130" s="268">
        <v>223882.09434000001</v>
      </c>
      <c r="D130" s="286">
        <v>255140.95001999999</v>
      </c>
      <c r="E130" s="270">
        <v>0.21461243715789563</v>
      </c>
      <c r="F130" s="287">
        <v>0.23355581622628371</v>
      </c>
      <c r="G130" s="268">
        <v>40509.527170000001</v>
      </c>
      <c r="H130" s="286">
        <v>40853.413930000002</v>
      </c>
      <c r="I130" s="270">
        <v>3.883226293597522E-2</v>
      </c>
      <c r="J130" s="270">
        <v>3.7397181578666366E-2</v>
      </c>
      <c r="K130" s="3"/>
      <c r="L130" s="15"/>
      <c r="M130" s="3"/>
      <c r="N130" s="15"/>
      <c r="O130" s="3"/>
      <c r="P130" s="15"/>
      <c r="Q130" s="3"/>
      <c r="R130" s="15"/>
    </row>
    <row r="131" spans="1:18" ht="20.100000000000001" customHeight="1">
      <c r="A131" s="494" t="s">
        <v>15</v>
      </c>
      <c r="B131" s="489" t="s">
        <v>164</v>
      </c>
      <c r="C131" s="268">
        <v>75281.399999999994</v>
      </c>
      <c r="D131" s="286">
        <v>73002.399999999994</v>
      </c>
      <c r="E131" s="270">
        <v>0.21641354686812758</v>
      </c>
      <c r="F131" s="287">
        <v>0.22384722469229681</v>
      </c>
      <c r="G131" s="268">
        <v>24224</v>
      </c>
      <c r="H131" s="286">
        <v>25410.400000000001</v>
      </c>
      <c r="I131" s="270">
        <v>6.9637410560025759E-2</v>
      </c>
      <c r="J131" s="270">
        <v>7.7915897536534967E-2</v>
      </c>
      <c r="K131" s="3"/>
      <c r="L131" s="15"/>
      <c r="M131" s="3"/>
      <c r="N131" s="15"/>
      <c r="O131" s="3"/>
      <c r="P131" s="15"/>
      <c r="Q131" s="3"/>
      <c r="R131" s="15"/>
    </row>
    <row r="132" spans="1:18" ht="20.100000000000001" customHeight="1">
      <c r="A132" s="494" t="s">
        <v>16</v>
      </c>
      <c r="B132" s="489" t="s">
        <v>54</v>
      </c>
      <c r="C132" s="268">
        <v>800</v>
      </c>
      <c r="D132" s="286">
        <v>932</v>
      </c>
      <c r="E132" s="270">
        <v>1.3878768953193852E-2</v>
      </c>
      <c r="F132" s="287">
        <v>1.2783058332990441E-2</v>
      </c>
      <c r="G132" s="268">
        <v>3031</v>
      </c>
      <c r="H132" s="286">
        <v>3146</v>
      </c>
      <c r="I132" s="270">
        <v>5.2583185871413203E-2</v>
      </c>
      <c r="J132" s="270">
        <v>4.3149679737755284E-2</v>
      </c>
      <c r="K132" s="3"/>
      <c r="L132" s="15"/>
      <c r="M132" s="3"/>
      <c r="N132" s="15"/>
      <c r="O132" s="3"/>
      <c r="P132" s="15"/>
      <c r="Q132" s="3"/>
      <c r="R132" s="15"/>
    </row>
    <row r="133" spans="1:18" ht="20.100000000000001" customHeight="1">
      <c r="A133" s="494" t="s">
        <v>17</v>
      </c>
      <c r="B133" s="489" t="s">
        <v>334</v>
      </c>
      <c r="C133" s="268">
        <v>9673</v>
      </c>
      <c r="D133" s="286">
        <v>9456.33</v>
      </c>
      <c r="E133" s="270">
        <v>0.51196146924949715</v>
      </c>
      <c r="F133" s="287">
        <v>0.51386897885146465</v>
      </c>
      <c r="G133" s="268">
        <v>4502</v>
      </c>
      <c r="H133" s="286">
        <v>4136.47</v>
      </c>
      <c r="I133" s="270">
        <v>0.23827670159839101</v>
      </c>
      <c r="J133" s="270">
        <v>0.22478103185376547</v>
      </c>
      <c r="K133" s="3"/>
      <c r="L133" s="15"/>
      <c r="M133" s="3"/>
      <c r="N133" s="15"/>
      <c r="O133" s="3"/>
      <c r="P133" s="15"/>
      <c r="Q133" s="3"/>
      <c r="R133" s="15"/>
    </row>
    <row r="134" spans="1:18" ht="20.100000000000001" customHeight="1">
      <c r="A134" s="494" t="s">
        <v>18</v>
      </c>
      <c r="B134" s="489" t="s">
        <v>335</v>
      </c>
      <c r="C134" s="268">
        <v>908376.50991999998</v>
      </c>
      <c r="D134" s="286">
        <v>983250.56266000005</v>
      </c>
      <c r="E134" s="270">
        <v>0.24600093318713473</v>
      </c>
      <c r="F134" s="287">
        <v>0.28550700046723743</v>
      </c>
      <c r="G134" s="268">
        <v>154311.20512999999</v>
      </c>
      <c r="H134" s="286">
        <v>147019.57376</v>
      </c>
      <c r="I134" s="270">
        <v>4.1789610418871949E-2</v>
      </c>
      <c r="J134" s="270">
        <v>4.2690153566384503E-2</v>
      </c>
      <c r="K134" s="3"/>
      <c r="L134" s="15"/>
      <c r="M134" s="3"/>
      <c r="N134" s="15"/>
      <c r="O134" s="3"/>
      <c r="P134" s="15"/>
      <c r="Q134" s="3"/>
      <c r="R134" s="15"/>
    </row>
    <row r="135" spans="1:18" ht="20.100000000000001" customHeight="1">
      <c r="A135" s="494" t="s">
        <v>19</v>
      </c>
      <c r="B135" s="489" t="s">
        <v>336</v>
      </c>
      <c r="C135" s="268">
        <v>36614.42</v>
      </c>
      <c r="D135" s="286">
        <v>38635.83</v>
      </c>
      <c r="E135" s="270">
        <v>0.13297786779586027</v>
      </c>
      <c r="F135" s="287">
        <v>0.12800042061820341</v>
      </c>
      <c r="G135" s="268">
        <v>28845.33</v>
      </c>
      <c r="H135" s="286">
        <v>20403.43</v>
      </c>
      <c r="I135" s="270">
        <v>0.10476174357720162</v>
      </c>
      <c r="J135" s="270">
        <v>6.7596519139204989E-2</v>
      </c>
      <c r="K135" s="3"/>
      <c r="L135" s="15"/>
      <c r="M135" s="3"/>
      <c r="N135" s="15"/>
      <c r="O135" s="3"/>
      <c r="P135" s="15"/>
      <c r="Q135" s="3"/>
      <c r="R135" s="15"/>
    </row>
    <row r="136" spans="1:18" ht="20.100000000000001" customHeight="1">
      <c r="A136" s="494" t="s">
        <v>20</v>
      </c>
      <c r="B136" s="489" t="s">
        <v>337</v>
      </c>
      <c r="C136" s="268">
        <v>294477.34840000002</v>
      </c>
      <c r="D136" s="286">
        <v>319078.04401000001</v>
      </c>
      <c r="E136" s="270">
        <v>0.41359177128933722</v>
      </c>
      <c r="F136" s="287">
        <v>0.35278099286000497</v>
      </c>
      <c r="G136" s="268">
        <v>43111.26395</v>
      </c>
      <c r="H136" s="286">
        <v>46005.898029999997</v>
      </c>
      <c r="I136" s="270">
        <v>6.0549526530586782E-2</v>
      </c>
      <c r="J136" s="270">
        <v>5.0865318655177953E-2</v>
      </c>
      <c r="K136" s="3"/>
      <c r="L136" s="15"/>
      <c r="M136" s="3"/>
      <c r="N136" s="15"/>
      <c r="O136" s="3"/>
      <c r="P136" s="15"/>
      <c r="Q136" s="3"/>
      <c r="R136" s="15"/>
    </row>
    <row r="137" spans="1:18" ht="20.100000000000001" customHeight="1">
      <c r="A137" s="494" t="s">
        <v>21</v>
      </c>
      <c r="B137" s="489" t="s">
        <v>338</v>
      </c>
      <c r="C137" s="268">
        <v>181812.45446000001</v>
      </c>
      <c r="D137" s="286">
        <v>169011.52215999999</v>
      </c>
      <c r="E137" s="270">
        <v>0.1872541824822114</v>
      </c>
      <c r="F137" s="287">
        <v>0.19322855786293655</v>
      </c>
      <c r="G137" s="268">
        <v>98277.338969999997</v>
      </c>
      <c r="H137" s="286">
        <v>98551.517399999997</v>
      </c>
      <c r="I137" s="270">
        <v>0.1012188236499677</v>
      </c>
      <c r="J137" s="270">
        <v>0.11267259970819317</v>
      </c>
      <c r="K137" s="3"/>
      <c r="L137" s="15"/>
      <c r="M137" s="3"/>
      <c r="N137" s="15"/>
      <c r="O137" s="3"/>
      <c r="P137" s="15"/>
      <c r="Q137" s="3"/>
      <c r="R137" s="15"/>
    </row>
    <row r="138" spans="1:18" ht="20.100000000000001" customHeight="1">
      <c r="A138" s="494" t="s">
        <v>22</v>
      </c>
      <c r="B138" s="489" t="s">
        <v>339</v>
      </c>
      <c r="C138" s="268">
        <v>111555.74099000001</v>
      </c>
      <c r="D138" s="286">
        <v>123926.64134</v>
      </c>
      <c r="E138" s="270">
        <v>0.22187896073665037</v>
      </c>
      <c r="F138" s="287">
        <v>0.21746845024838779</v>
      </c>
      <c r="G138" s="268">
        <v>48091.143170000003</v>
      </c>
      <c r="H138" s="286">
        <v>56403.713660000001</v>
      </c>
      <c r="I138" s="270">
        <v>9.5650952362492672E-2</v>
      </c>
      <c r="J138" s="270">
        <v>9.8978137915006134E-2</v>
      </c>
      <c r="K138" s="3"/>
      <c r="L138" s="15"/>
      <c r="M138" s="3"/>
      <c r="N138" s="15"/>
      <c r="O138" s="3"/>
      <c r="P138" s="15"/>
      <c r="Q138" s="3"/>
      <c r="R138" s="15"/>
    </row>
    <row r="139" spans="1:18" ht="20.100000000000001" customHeight="1">
      <c r="A139" s="494" t="s">
        <v>23</v>
      </c>
      <c r="B139" s="489" t="s">
        <v>340</v>
      </c>
      <c r="C139" s="268">
        <v>39226</v>
      </c>
      <c r="D139" s="286">
        <v>38158</v>
      </c>
      <c r="E139" s="270">
        <v>0.33409989097846826</v>
      </c>
      <c r="F139" s="287">
        <v>0.33910987878141552</v>
      </c>
      <c r="G139" s="268">
        <v>15005</v>
      </c>
      <c r="H139" s="286">
        <v>17801</v>
      </c>
      <c r="I139" s="270">
        <v>0.12780219405832652</v>
      </c>
      <c r="J139" s="270">
        <v>0.15819736234047849</v>
      </c>
      <c r="K139" s="3"/>
      <c r="L139" s="15"/>
      <c r="M139" s="3"/>
      <c r="N139" s="15"/>
      <c r="O139" s="3"/>
      <c r="P139" s="15"/>
      <c r="Q139" s="3"/>
      <c r="R139" s="15"/>
    </row>
    <row r="140" spans="1:18" ht="20.100000000000001" customHeight="1">
      <c r="A140" s="494" t="s">
        <v>24</v>
      </c>
      <c r="B140" s="489" t="s">
        <v>341</v>
      </c>
      <c r="C140" s="268">
        <v>307585.75414999999</v>
      </c>
      <c r="D140" s="286">
        <v>297234.45493000001</v>
      </c>
      <c r="E140" s="270">
        <v>0.28442652394585011</v>
      </c>
      <c r="F140" s="287">
        <v>0.2944851421552428</v>
      </c>
      <c r="G140" s="268">
        <v>47161.999860000004</v>
      </c>
      <c r="H140" s="286">
        <v>47787.874770000002</v>
      </c>
      <c r="I140" s="270">
        <v>4.3611004415935399E-2</v>
      </c>
      <c r="J140" s="270">
        <v>4.7345853959812972E-2</v>
      </c>
      <c r="K140" s="3"/>
      <c r="L140" s="15"/>
      <c r="M140" s="3"/>
      <c r="N140" s="15"/>
      <c r="O140" s="3"/>
      <c r="P140" s="15"/>
      <c r="Q140" s="3"/>
      <c r="R140" s="15"/>
    </row>
    <row r="141" spans="1:18" ht="20.100000000000001" customHeight="1">
      <c r="A141" s="494" t="s">
        <v>25</v>
      </c>
      <c r="B141" s="489" t="s">
        <v>342</v>
      </c>
      <c r="C141" s="268">
        <v>7735.8910900000001</v>
      </c>
      <c r="D141" s="286">
        <v>8523.0297699999992</v>
      </c>
      <c r="E141" s="270">
        <v>0.17762553991846552</v>
      </c>
      <c r="F141" s="287">
        <v>0.1742356161801234</v>
      </c>
      <c r="G141" s="268">
        <v>10505.804099999999</v>
      </c>
      <c r="H141" s="286">
        <v>11167.170389999999</v>
      </c>
      <c r="I141" s="270">
        <v>0.24122613721286615</v>
      </c>
      <c r="J141" s="270">
        <v>0.22828957147829829</v>
      </c>
      <c r="K141" s="3"/>
      <c r="L141" s="15"/>
      <c r="M141" s="3"/>
      <c r="N141" s="15"/>
      <c r="O141" s="3"/>
      <c r="P141" s="15"/>
      <c r="Q141" s="3"/>
      <c r="R141" s="15"/>
    </row>
    <row r="142" spans="1:18" ht="20.100000000000001" customHeight="1">
      <c r="A142" s="494" t="s">
        <v>26</v>
      </c>
      <c r="B142" s="489" t="s">
        <v>343</v>
      </c>
      <c r="C142" s="268">
        <v>85858</v>
      </c>
      <c r="D142" s="286">
        <v>94285</v>
      </c>
      <c r="E142" s="270">
        <v>0.23036882408813569</v>
      </c>
      <c r="F142" s="287">
        <v>0.22606571094950714</v>
      </c>
      <c r="G142" s="268">
        <v>37261</v>
      </c>
      <c r="H142" s="286">
        <v>39924</v>
      </c>
      <c r="I142" s="270">
        <v>9.9976388389527174E-2</v>
      </c>
      <c r="J142" s="270">
        <v>9.5725167777993572E-2</v>
      </c>
      <c r="K142" s="3"/>
      <c r="L142" s="15"/>
      <c r="M142" s="3"/>
      <c r="N142" s="15"/>
      <c r="O142" s="3"/>
      <c r="P142" s="15"/>
      <c r="Q142" s="3"/>
      <c r="R142" s="15"/>
    </row>
    <row r="143" spans="1:18" ht="20.100000000000001" customHeight="1">
      <c r="A143" s="494" t="s">
        <v>27</v>
      </c>
      <c r="B143" s="489" t="s">
        <v>344</v>
      </c>
      <c r="C143" s="268">
        <v>5580.8225700000003</v>
      </c>
      <c r="D143" s="286">
        <v>4943.5600000000004</v>
      </c>
      <c r="E143" s="270">
        <v>0.19773898166473949</v>
      </c>
      <c r="F143" s="287">
        <v>0.15261853300901068</v>
      </c>
      <c r="G143" s="268">
        <v>2910.1620200000002</v>
      </c>
      <c r="H143" s="286">
        <v>2387.5700000000002</v>
      </c>
      <c r="I143" s="270">
        <v>0.10311248334745056</v>
      </c>
      <c r="J143" s="270">
        <v>7.3709519224268258E-2</v>
      </c>
      <c r="K143" s="3"/>
      <c r="L143" s="15"/>
      <c r="M143" s="3"/>
      <c r="N143" s="15"/>
      <c r="O143" s="3"/>
      <c r="P143" s="15"/>
      <c r="Q143" s="3"/>
      <c r="R143" s="15"/>
    </row>
    <row r="144" spans="1:18" ht="20.100000000000001" customHeight="1">
      <c r="A144" s="494" t="s">
        <v>28</v>
      </c>
      <c r="B144" s="489" t="s">
        <v>345</v>
      </c>
      <c r="C144" s="268">
        <v>8237.3190900000009</v>
      </c>
      <c r="D144" s="286">
        <v>6866.5347199999997</v>
      </c>
      <c r="E144" s="270">
        <v>2.46372865818278</v>
      </c>
      <c r="F144" s="287">
        <v>2.387220181418777</v>
      </c>
      <c r="G144" s="268">
        <v>1096.3532</v>
      </c>
      <c r="H144" s="286">
        <v>1282.5418199999999</v>
      </c>
      <c r="I144" s="270">
        <v>0.32791212393477848</v>
      </c>
      <c r="J144" s="270">
        <v>0.44588862374784122</v>
      </c>
      <c r="K144" s="3"/>
      <c r="L144" s="15"/>
      <c r="M144" s="3"/>
      <c r="N144" s="15"/>
      <c r="O144" s="3"/>
      <c r="P144" s="15"/>
      <c r="Q144" s="3"/>
      <c r="R144" s="15"/>
    </row>
    <row r="145" spans="1:18" ht="20.100000000000001" customHeight="1">
      <c r="A145" s="494" t="s">
        <v>32</v>
      </c>
      <c r="B145" s="489" t="s">
        <v>346</v>
      </c>
      <c r="C145" s="268">
        <v>9649.0510900000008</v>
      </c>
      <c r="D145" s="286">
        <v>19025.697499999998</v>
      </c>
      <c r="E145" s="270">
        <v>0.11704234294196755</v>
      </c>
      <c r="F145" s="287">
        <v>0.23643155152148979</v>
      </c>
      <c r="G145" s="268">
        <v>10251.79507</v>
      </c>
      <c r="H145" s="286">
        <v>11452</v>
      </c>
      <c r="I145" s="270">
        <v>0.12435358701719883</v>
      </c>
      <c r="J145" s="270">
        <v>0.1423135276919073</v>
      </c>
      <c r="K145" s="3"/>
      <c r="L145" s="15"/>
      <c r="M145" s="3"/>
      <c r="N145" s="15"/>
      <c r="O145" s="3"/>
      <c r="P145" s="15"/>
      <c r="Q145" s="3"/>
      <c r="R145" s="15"/>
    </row>
    <row r="146" spans="1:18" ht="20.100000000000001" customHeight="1">
      <c r="A146" s="494" t="s">
        <v>33</v>
      </c>
      <c r="B146" s="489" t="s">
        <v>347</v>
      </c>
      <c r="C146" s="268">
        <v>63374</v>
      </c>
      <c r="D146" s="286">
        <v>47105.57</v>
      </c>
      <c r="E146" s="270">
        <v>0.19421230536325551</v>
      </c>
      <c r="F146" s="287">
        <v>0.27727653168192601</v>
      </c>
      <c r="G146" s="268">
        <v>18244</v>
      </c>
      <c r="H146" s="286">
        <v>14652.8</v>
      </c>
      <c r="I146" s="270">
        <v>5.5909510194200047E-2</v>
      </c>
      <c r="J146" s="270">
        <v>8.6250470240120752E-2</v>
      </c>
      <c r="K146" s="3"/>
      <c r="L146" s="15"/>
      <c r="M146" s="3"/>
      <c r="N146" s="15"/>
      <c r="O146" s="3"/>
      <c r="P146" s="15"/>
      <c r="Q146" s="3"/>
      <c r="R146" s="15"/>
    </row>
    <row r="147" spans="1:18" ht="20.100000000000001" customHeight="1">
      <c r="A147" s="494" t="s">
        <v>34</v>
      </c>
      <c r="B147" s="489" t="s">
        <v>348</v>
      </c>
      <c r="C147" s="268">
        <v>1441795</v>
      </c>
      <c r="D147" s="286">
        <v>1519821</v>
      </c>
      <c r="E147" s="270">
        <v>0.17425820955051427</v>
      </c>
      <c r="F147" s="287">
        <v>0.18395868091901088</v>
      </c>
      <c r="G147" s="268">
        <v>662694</v>
      </c>
      <c r="H147" s="286">
        <v>769717</v>
      </c>
      <c r="I147" s="270">
        <v>8.0094514074378467E-2</v>
      </c>
      <c r="J147" s="270">
        <v>9.3166316297075974E-2</v>
      </c>
      <c r="K147" s="3"/>
      <c r="L147" s="15"/>
      <c r="M147" s="3"/>
      <c r="N147" s="15"/>
      <c r="O147" s="3"/>
      <c r="P147" s="15"/>
      <c r="Q147" s="3"/>
      <c r="R147" s="15"/>
    </row>
    <row r="148" spans="1:18" ht="20.100000000000001" customHeight="1">
      <c r="A148" s="494" t="s">
        <v>35</v>
      </c>
      <c r="B148" s="489" t="s">
        <v>349</v>
      </c>
      <c r="C148" s="268">
        <v>14836.99577</v>
      </c>
      <c r="D148" s="286">
        <v>11769.328240000001</v>
      </c>
      <c r="E148" s="270">
        <v>0.29915209861143471</v>
      </c>
      <c r="F148" s="287">
        <v>0.26234832973564665</v>
      </c>
      <c r="G148" s="268">
        <v>17716.256099999999</v>
      </c>
      <c r="H148" s="286">
        <v>13177.04558</v>
      </c>
      <c r="I148" s="270">
        <v>0.3572054123361546</v>
      </c>
      <c r="J148" s="270">
        <v>0.29372754572468995</v>
      </c>
      <c r="K148" s="3"/>
      <c r="L148" s="15"/>
      <c r="M148" s="3"/>
      <c r="N148" s="15"/>
      <c r="O148" s="3"/>
      <c r="P148" s="15"/>
      <c r="Q148" s="3"/>
      <c r="R148" s="15"/>
    </row>
    <row r="149" spans="1:18" ht="20.100000000000001" customHeight="1">
      <c r="A149" s="494" t="s">
        <v>36</v>
      </c>
      <c r="B149" s="489" t="s">
        <v>59</v>
      </c>
      <c r="C149" s="268">
        <v>104431.06997</v>
      </c>
      <c r="D149" s="286">
        <v>98471.272809999995</v>
      </c>
      <c r="E149" s="270">
        <v>0.38726765034196337</v>
      </c>
      <c r="F149" s="287">
        <v>0.67474915694851967</v>
      </c>
      <c r="G149" s="268">
        <v>25064.350180000001</v>
      </c>
      <c r="H149" s="286">
        <v>24146.466349999999</v>
      </c>
      <c r="I149" s="270">
        <v>9.2947549080414416E-2</v>
      </c>
      <c r="J149" s="270">
        <v>0.16545747148394455</v>
      </c>
      <c r="K149" s="3"/>
      <c r="L149" s="15"/>
      <c r="M149" s="3"/>
      <c r="N149" s="15"/>
      <c r="O149" s="3"/>
      <c r="P149" s="15"/>
      <c r="Q149" s="3"/>
      <c r="R149" s="15"/>
    </row>
    <row r="150" spans="1:18" ht="20.100000000000001" customHeight="1">
      <c r="A150" s="494" t="s">
        <v>37</v>
      </c>
      <c r="B150" s="489" t="s">
        <v>60</v>
      </c>
      <c r="C150" s="268">
        <v>71858</v>
      </c>
      <c r="D150" s="286">
        <v>83928</v>
      </c>
      <c r="E150" s="270">
        <v>0.14761965413391731</v>
      </c>
      <c r="F150" s="287">
        <v>0.17378448388319118</v>
      </c>
      <c r="G150" s="268">
        <v>29985</v>
      </c>
      <c r="H150" s="286">
        <v>35518</v>
      </c>
      <c r="I150" s="270">
        <v>6.1598921890471635E-2</v>
      </c>
      <c r="J150" s="270">
        <v>7.3544911097168819E-2</v>
      </c>
      <c r="K150" s="3"/>
      <c r="L150" s="15"/>
      <c r="M150" s="3"/>
      <c r="N150" s="15"/>
      <c r="O150" s="3"/>
      <c r="P150" s="15"/>
      <c r="Q150" s="3"/>
      <c r="R150" s="15"/>
    </row>
    <row r="151" spans="1:18" ht="20.100000000000001" customHeight="1">
      <c r="A151" s="494" t="s">
        <v>38</v>
      </c>
      <c r="B151" s="489" t="s">
        <v>135</v>
      </c>
      <c r="C151" s="268">
        <v>100139.7055</v>
      </c>
      <c r="D151" s="286">
        <v>103944.69847</v>
      </c>
      <c r="E151" s="270">
        <v>0.38265708854025654</v>
      </c>
      <c r="F151" s="287">
        <v>0.34574252644605347</v>
      </c>
      <c r="G151" s="268">
        <v>5298.3387599999996</v>
      </c>
      <c r="H151" s="286">
        <v>5021.84447</v>
      </c>
      <c r="I151" s="270">
        <v>2.0246183807696466E-2</v>
      </c>
      <c r="J151" s="270">
        <v>1.6703739777339913E-2</v>
      </c>
      <c r="K151" s="3"/>
      <c r="L151" s="15"/>
      <c r="M151" s="3"/>
      <c r="N151" s="15"/>
      <c r="O151" s="3"/>
      <c r="P151" s="15"/>
      <c r="Q151" s="3"/>
      <c r="R151" s="15"/>
    </row>
    <row r="152" spans="1:18" ht="20.100000000000001" customHeight="1">
      <c r="A152" s="494" t="s">
        <v>39</v>
      </c>
      <c r="B152" s="489" t="s">
        <v>350</v>
      </c>
      <c r="C152" s="268">
        <v>262513.28613000002</v>
      </c>
      <c r="D152" s="286">
        <v>286447.07939999999</v>
      </c>
      <c r="E152" s="270">
        <v>0.23484399185391736</v>
      </c>
      <c r="F152" s="287">
        <v>0.26575876821814731</v>
      </c>
      <c r="G152" s="268">
        <v>89125.398849999998</v>
      </c>
      <c r="H152" s="286">
        <v>44396.335330000002</v>
      </c>
      <c r="I152" s="270">
        <v>7.9731448072847044E-2</v>
      </c>
      <c r="J152" s="270">
        <v>4.1189861022198349E-2</v>
      </c>
      <c r="K152" s="3"/>
      <c r="L152" s="15"/>
      <c r="M152" s="3"/>
      <c r="N152" s="15"/>
      <c r="O152" s="3"/>
      <c r="P152" s="15"/>
      <c r="Q152" s="3"/>
      <c r="R152" s="15"/>
    </row>
    <row r="153" spans="1:18" ht="20.100000000000001" customHeight="1" thickBot="1">
      <c r="A153" s="494" t="s">
        <v>40</v>
      </c>
      <c r="B153" s="489" t="s">
        <v>351</v>
      </c>
      <c r="C153" s="272">
        <v>749520.61164999998</v>
      </c>
      <c r="D153" s="288">
        <v>713411.83943000005</v>
      </c>
      <c r="E153" s="270">
        <v>0.21930954363754113</v>
      </c>
      <c r="F153" s="287">
        <v>0.21294521239615605</v>
      </c>
      <c r="G153" s="272">
        <v>233053.476</v>
      </c>
      <c r="H153" s="288">
        <v>193706.51493</v>
      </c>
      <c r="I153" s="270">
        <v>6.8191388829437052E-2</v>
      </c>
      <c r="J153" s="270">
        <v>5.7819162347018158E-2</v>
      </c>
      <c r="K153" s="3"/>
      <c r="L153" s="15"/>
      <c r="M153" s="3"/>
      <c r="N153" s="15"/>
      <c r="O153" s="3"/>
      <c r="P153" s="15"/>
      <c r="Q153" s="3"/>
      <c r="R153" s="15"/>
    </row>
    <row r="154" spans="1:18" ht="20.100000000000001" customHeight="1" thickBot="1">
      <c r="A154" s="496"/>
      <c r="B154" s="497" t="s">
        <v>300</v>
      </c>
      <c r="C154" s="231">
        <v>5967293.2853799993</v>
      </c>
      <c r="D154" s="231">
        <v>6217000.905199999</v>
      </c>
      <c r="E154" s="261">
        <v>0.22431310963649315</v>
      </c>
      <c r="F154" s="289">
        <v>0.2368088804696977</v>
      </c>
      <c r="G154" s="231">
        <v>1806170.5783000002</v>
      </c>
      <c r="H154" s="231">
        <v>1836235.4128699997</v>
      </c>
      <c r="I154" s="261">
        <v>6.7894725393343264E-2</v>
      </c>
      <c r="J154" s="261">
        <v>6.9943186277623554E-2</v>
      </c>
      <c r="K154" s="3"/>
      <c r="L154" s="15"/>
      <c r="M154" s="3"/>
      <c r="N154" s="15"/>
      <c r="O154" s="3"/>
      <c r="P154" s="15"/>
      <c r="Q154" s="3"/>
      <c r="R154" s="15"/>
    </row>
    <row r="155" spans="1:18" ht="20.100000000000001" customHeight="1">
      <c r="C155" s="15"/>
      <c r="D155" s="15"/>
      <c r="E155" s="15"/>
      <c r="F155" s="15"/>
      <c r="G155" s="15"/>
      <c r="H155" s="15"/>
      <c r="I155" s="1"/>
      <c r="J155" s="1"/>
    </row>
    <row r="156" spans="1:18" ht="20.100000000000001" customHeight="1">
      <c r="C156" s="15"/>
      <c r="D156" s="15"/>
      <c r="E156" s="276"/>
      <c r="F156" s="276"/>
      <c r="G156" s="15"/>
      <c r="H156" s="15"/>
    </row>
    <row r="157" spans="1:18" ht="20.100000000000001" customHeight="1"/>
    <row r="158" spans="1:18" ht="20.100000000000001" customHeight="1"/>
    <row r="159" spans="1:18" ht="20.100000000000001" customHeight="1"/>
    <row r="160" spans="1:18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spans="1:2" ht="20.100000000000001" customHeight="1">
      <c r="A193" s="4"/>
      <c r="B193" s="4"/>
    </row>
    <row r="194" spans="1:2" ht="20.100000000000001" customHeight="1">
      <c r="A194" s="4"/>
      <c r="B194" s="4"/>
    </row>
    <row r="195" spans="1:2" ht="20.100000000000001" customHeight="1">
      <c r="A195" s="4"/>
      <c r="B195" s="4"/>
    </row>
    <row r="196" spans="1:2" ht="20.100000000000001" customHeight="1">
      <c r="A196" s="4"/>
      <c r="B196" s="4"/>
    </row>
    <row r="197" spans="1:2" ht="20.100000000000001" customHeight="1">
      <c r="A197" s="4"/>
      <c r="B197" s="4"/>
    </row>
    <row r="198" spans="1:2" ht="20.100000000000001" customHeight="1">
      <c r="A198" s="4"/>
      <c r="B198" s="4"/>
    </row>
    <row r="199" spans="1:2" ht="20.100000000000001" customHeight="1">
      <c r="A199" s="4"/>
      <c r="B199" s="4"/>
    </row>
    <row r="200" spans="1:2" ht="20.100000000000001" customHeight="1">
      <c r="A200" s="4"/>
      <c r="B200" s="4"/>
    </row>
    <row r="201" spans="1:2" ht="20.100000000000001" customHeight="1">
      <c r="A201" s="4"/>
      <c r="B201" s="4"/>
    </row>
    <row r="202" spans="1:2" ht="20.100000000000001" customHeight="1">
      <c r="A202" s="4"/>
      <c r="B202" s="4"/>
    </row>
    <row r="203" spans="1:2" ht="20.100000000000001" customHeight="1">
      <c r="A203" s="4"/>
      <c r="B203" s="4"/>
    </row>
    <row r="204" spans="1:2" ht="20.100000000000001" customHeight="1">
      <c r="A204" s="4"/>
      <c r="B204" s="4"/>
    </row>
    <row r="205" spans="1:2" ht="20.100000000000001" customHeight="1">
      <c r="A205" s="4"/>
      <c r="B205" s="4"/>
    </row>
    <row r="206" spans="1:2" ht="20.100000000000001" customHeight="1">
      <c r="A206" s="4"/>
      <c r="B206" s="4"/>
    </row>
    <row r="207" spans="1:2" ht="20.100000000000001" customHeight="1">
      <c r="A207" s="4"/>
      <c r="B207" s="4"/>
    </row>
    <row r="208" spans="1:2" ht="20.100000000000001" customHeight="1">
      <c r="A208" s="4"/>
      <c r="B208" s="4"/>
    </row>
    <row r="209" spans="1:2" ht="20.100000000000001" customHeight="1">
      <c r="A209" s="4"/>
      <c r="B209" s="4"/>
    </row>
    <row r="210" spans="1:2" ht="20.100000000000001" customHeight="1">
      <c r="A210" s="4"/>
      <c r="B210" s="4"/>
    </row>
    <row r="211" spans="1:2" ht="20.100000000000001" customHeight="1">
      <c r="A211" s="4"/>
      <c r="B211" s="4"/>
    </row>
    <row r="212" spans="1:2" ht="20.100000000000001" customHeight="1">
      <c r="A212" s="4"/>
      <c r="B212" s="4"/>
    </row>
    <row r="213" spans="1:2" ht="20.100000000000001" customHeight="1">
      <c r="A213" s="4"/>
      <c r="B213" s="4"/>
    </row>
    <row r="214" spans="1:2" ht="20.100000000000001" customHeight="1">
      <c r="A214" s="4"/>
      <c r="B214" s="4"/>
    </row>
    <row r="215" spans="1:2" ht="20.100000000000001" customHeight="1">
      <c r="A215" s="4"/>
      <c r="B215" s="4"/>
    </row>
    <row r="216" spans="1:2" ht="20.100000000000001" customHeight="1">
      <c r="A216" s="4"/>
      <c r="B216" s="4"/>
    </row>
    <row r="217" spans="1:2" ht="20.100000000000001" customHeight="1"/>
    <row r="218" spans="1:2" ht="20.100000000000001" customHeight="1"/>
    <row r="219" spans="1:2" ht="20.100000000000001" customHeight="1"/>
    <row r="220" spans="1:2" ht="20.100000000000001" customHeight="1"/>
    <row r="221" spans="1:2" ht="20.100000000000001" customHeight="1"/>
    <row r="222" spans="1:2" ht="20.100000000000001" customHeight="1"/>
    <row r="223" spans="1:2" ht="20.100000000000001" customHeight="1"/>
    <row r="224" spans="1:2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</sheetData>
  <mergeCells count="9">
    <mergeCell ref="A121:A122"/>
    <mergeCell ref="B121:B122"/>
    <mergeCell ref="I43:J43"/>
    <mergeCell ref="A119:J119"/>
    <mergeCell ref="L43:M43"/>
    <mergeCell ref="I3:J3"/>
    <mergeCell ref="L3:M3"/>
    <mergeCell ref="I11:J11"/>
    <mergeCell ref="L11:M11"/>
  </mergeCells>
  <phoneticPr fontId="0" type="noConversion"/>
  <conditionalFormatting sqref="L82:L154 N82:N154 F8:M8 P5:P154 R5:R154 T5:T75 V5:V75 G156:H156">
    <cfRule type="cellIs" dxfId="2" priority="12" operator="not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39" fitToHeight="9" orientation="portrait" horizontalDpi="300" verticalDpi="300" r:id="rId1"/>
  <headerFooter alignWithMargins="0">
    <oddHeader>&amp;A</oddHeader>
  </headerFooter>
  <rowBreaks count="1" manualBreakCount="1">
    <brk id="8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66"/>
  <sheetViews>
    <sheetView zoomScale="80" zoomScaleNormal="80" zoomScaleSheetLayoutView="80" workbookViewId="0">
      <selection activeCell="A3" sqref="A3:B7"/>
    </sheetView>
  </sheetViews>
  <sheetFormatPr defaultRowHeight="12.75"/>
  <cols>
    <col min="1" max="1" width="3.85546875" style="305" customWidth="1"/>
    <col min="2" max="2" width="50.85546875" style="290" customWidth="1"/>
    <col min="3" max="5" width="24.28515625" style="291" customWidth="1"/>
    <col min="6" max="6" width="2.5703125" style="291" customWidth="1"/>
    <col min="7" max="7" width="15.140625" style="291" customWidth="1"/>
    <col min="8" max="8" width="14.85546875" style="291" customWidth="1"/>
    <col min="9" max="9" width="11.5703125" style="291" bestFit="1" customWidth="1"/>
    <col min="10" max="10" width="9.140625" style="291"/>
    <col min="11" max="11" width="16.42578125" style="291" customWidth="1"/>
    <col min="12" max="12" width="10.42578125" style="291" bestFit="1" customWidth="1"/>
    <col min="13" max="13" width="13.7109375" style="291" customWidth="1"/>
    <col min="14" max="14" width="16" style="291" customWidth="1"/>
    <col min="15" max="15" width="11.85546875" style="291" customWidth="1"/>
    <col min="16" max="16" width="12.5703125" style="291" customWidth="1"/>
    <col min="17" max="18" width="13.5703125" style="291" customWidth="1"/>
    <col min="19" max="16384" width="9.140625" style="291"/>
  </cols>
  <sheetData>
    <row r="1" spans="1:16" ht="20.100000000000001" customHeight="1">
      <c r="A1" s="455" t="s">
        <v>247</v>
      </c>
      <c r="B1" s="455"/>
      <c r="C1" s="455"/>
      <c r="D1" s="455"/>
      <c r="E1" s="455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</row>
    <row r="2" spans="1:16" ht="20.100000000000001" customHeight="1" thickBot="1">
      <c r="A2" s="292"/>
      <c r="B2" s="292"/>
      <c r="C2" s="292"/>
      <c r="D2" s="292"/>
      <c r="E2" s="292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20.100000000000001" customHeight="1" thickBot="1">
      <c r="A3" s="323" t="s">
        <v>297</v>
      </c>
      <c r="B3" s="323" t="s">
        <v>295</v>
      </c>
      <c r="C3" s="293" t="s">
        <v>206</v>
      </c>
      <c r="D3" s="294"/>
      <c r="E3" s="295" t="s">
        <v>6</v>
      </c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</row>
    <row r="4" spans="1:16" ht="20.100000000000001" customHeight="1" thickBot="1">
      <c r="A4" s="59"/>
      <c r="B4" s="59"/>
      <c r="C4" s="96">
        <v>2013</v>
      </c>
      <c r="D4" s="96">
        <v>2014</v>
      </c>
      <c r="E4" s="201" t="s">
        <v>266</v>
      </c>
      <c r="F4" s="296"/>
      <c r="G4" s="290"/>
      <c r="H4" s="290"/>
      <c r="I4" s="290"/>
      <c r="J4" s="290"/>
      <c r="K4" s="290"/>
      <c r="L4" s="290"/>
      <c r="M4" s="290"/>
      <c r="N4" s="290"/>
      <c r="O4" s="290"/>
      <c r="P4" s="290"/>
    </row>
    <row r="5" spans="1:16" ht="20.100000000000001" customHeight="1">
      <c r="A5" s="55" t="s">
        <v>7</v>
      </c>
      <c r="B5" s="481" t="s">
        <v>298</v>
      </c>
      <c r="C5" s="202">
        <v>83731703.740500003</v>
      </c>
      <c r="D5" s="203">
        <v>86543374.558630005</v>
      </c>
      <c r="E5" s="217">
        <v>1.0335795247501935</v>
      </c>
      <c r="F5" s="3"/>
      <c r="G5" s="15"/>
    </row>
    <row r="6" spans="1:16" ht="20.100000000000001" customHeight="1" thickBot="1">
      <c r="A6" s="64" t="s">
        <v>8</v>
      </c>
      <c r="B6" s="482" t="s">
        <v>299</v>
      </c>
      <c r="C6" s="171">
        <v>43132353.032840006</v>
      </c>
      <c r="D6" s="207">
        <v>46428066.109609991</v>
      </c>
      <c r="E6" s="217">
        <v>1.076409304038217</v>
      </c>
      <c r="F6" s="3"/>
      <c r="G6" s="15"/>
    </row>
    <row r="7" spans="1:16" s="298" customFormat="1" ht="20.100000000000001" customHeight="1" thickBot="1">
      <c r="A7" s="67"/>
      <c r="B7" s="483" t="s">
        <v>300</v>
      </c>
      <c r="C7" s="68">
        <v>126864056.77334002</v>
      </c>
      <c r="D7" s="68">
        <v>132971440.66824</v>
      </c>
      <c r="E7" s="219">
        <v>1.0481411681940114</v>
      </c>
      <c r="F7" s="3"/>
      <c r="G7" s="15"/>
    </row>
    <row r="8" spans="1:16" ht="20.100000000000001" customHeight="1">
      <c r="A8" s="299"/>
      <c r="B8" s="275"/>
      <c r="C8" s="78"/>
      <c r="D8" s="78"/>
      <c r="E8" s="78"/>
      <c r="F8" s="78"/>
      <c r="G8" s="15"/>
      <c r="H8" s="78"/>
      <c r="I8" s="78"/>
      <c r="J8" s="78"/>
      <c r="K8" s="78"/>
      <c r="L8" s="78"/>
      <c r="M8" s="78"/>
      <c r="N8" s="78"/>
      <c r="O8" s="78"/>
      <c r="P8" s="78"/>
    </row>
    <row r="9" spans="1:16" s="301" customFormat="1" ht="20.100000000000001" customHeight="1">
      <c r="A9" s="456" t="s">
        <v>246</v>
      </c>
      <c r="B9" s="456"/>
      <c r="C9" s="456"/>
      <c r="D9" s="456"/>
      <c r="E9" s="456"/>
      <c r="F9" s="300"/>
      <c r="G9" s="15"/>
      <c r="H9" s="300"/>
      <c r="I9" s="300"/>
      <c r="J9" s="300"/>
      <c r="K9" s="300"/>
      <c r="L9" s="300"/>
      <c r="M9" s="300"/>
      <c r="N9" s="300"/>
      <c r="O9" s="300"/>
      <c r="P9" s="300"/>
    </row>
    <row r="10" spans="1:16" ht="20.100000000000001" customHeight="1" thickBot="1">
      <c r="A10" s="292"/>
      <c r="B10" s="292"/>
      <c r="C10" s="292"/>
      <c r="D10" s="292"/>
      <c r="E10" s="292"/>
      <c r="F10" s="290"/>
      <c r="G10" s="15"/>
      <c r="H10" s="290"/>
      <c r="I10" s="290"/>
      <c r="J10" s="290"/>
      <c r="K10" s="290"/>
      <c r="L10" s="290"/>
      <c r="M10" s="290"/>
      <c r="N10" s="290"/>
      <c r="O10" s="290"/>
      <c r="P10" s="290"/>
    </row>
    <row r="11" spans="1:16" ht="20.100000000000001" customHeight="1" thickBot="1">
      <c r="A11" s="323" t="s">
        <v>297</v>
      </c>
      <c r="B11" s="323" t="s">
        <v>296</v>
      </c>
      <c r="C11" s="293" t="s">
        <v>206</v>
      </c>
      <c r="D11" s="294"/>
      <c r="E11" s="295" t="s">
        <v>6</v>
      </c>
      <c r="F11" s="290"/>
      <c r="G11" s="15"/>
      <c r="H11" s="290"/>
      <c r="I11" s="290"/>
      <c r="J11" s="290"/>
      <c r="K11" s="290"/>
      <c r="L11" s="290"/>
      <c r="M11" s="290"/>
      <c r="N11" s="290"/>
      <c r="O11" s="290"/>
      <c r="P11" s="290"/>
    </row>
    <row r="12" spans="1:16" ht="20.100000000000001" customHeight="1" thickBot="1">
      <c r="A12" s="64"/>
      <c r="B12" s="73"/>
      <c r="C12" s="55">
        <v>2013</v>
      </c>
      <c r="D12" s="55">
        <v>2014</v>
      </c>
      <c r="E12" s="201" t="s">
        <v>266</v>
      </c>
      <c r="F12" s="290"/>
      <c r="G12" s="15"/>
      <c r="H12" s="290"/>
      <c r="I12" s="290"/>
      <c r="J12" s="290"/>
      <c r="K12" s="290"/>
      <c r="L12" s="290"/>
      <c r="M12" s="290"/>
      <c r="N12" s="290"/>
      <c r="O12" s="290"/>
      <c r="P12" s="290"/>
    </row>
    <row r="13" spans="1:16" ht="20.100000000000001" customHeight="1">
      <c r="A13" s="55" t="s">
        <v>7</v>
      </c>
      <c r="B13" s="489" t="s">
        <v>303</v>
      </c>
      <c r="C13" s="228">
        <v>4488959</v>
      </c>
      <c r="D13" s="77">
        <v>4698781.0980000002</v>
      </c>
      <c r="E13" s="217">
        <v>1.0467418165325191</v>
      </c>
      <c r="F13" s="3"/>
      <c r="G13" s="15"/>
    </row>
    <row r="14" spans="1:16" ht="20.100000000000001" customHeight="1">
      <c r="A14" s="64" t="s">
        <v>8</v>
      </c>
      <c r="B14" s="489" t="s">
        <v>304</v>
      </c>
      <c r="C14" s="253">
        <v>2283200</v>
      </c>
      <c r="D14" s="79">
        <v>2461134</v>
      </c>
      <c r="E14" s="217">
        <v>1.0779318500350386</v>
      </c>
      <c r="F14" s="3"/>
      <c r="G14" s="15"/>
    </row>
    <row r="15" spans="1:16" ht="20.100000000000001" customHeight="1">
      <c r="A15" s="64" t="s">
        <v>9</v>
      </c>
      <c r="B15" s="489" t="s">
        <v>305</v>
      </c>
      <c r="C15" s="253">
        <v>7132203</v>
      </c>
      <c r="D15" s="79">
        <v>7338453</v>
      </c>
      <c r="E15" s="217">
        <v>1.0289181337098789</v>
      </c>
      <c r="F15" s="3"/>
      <c r="G15" s="15"/>
    </row>
    <row r="16" spans="1:16" ht="20.100000000000001" customHeight="1">
      <c r="A16" s="64" t="s">
        <v>11</v>
      </c>
      <c r="B16" s="489" t="s">
        <v>306</v>
      </c>
      <c r="C16" s="253">
        <v>12951732.15191</v>
      </c>
      <c r="D16" s="79">
        <v>13200575.146819999</v>
      </c>
      <c r="E16" s="217">
        <v>1.0192131053971265</v>
      </c>
      <c r="F16" s="3"/>
      <c r="G16" s="15"/>
    </row>
    <row r="17" spans="1:7" ht="20.100000000000001" customHeight="1">
      <c r="A17" s="64" t="s">
        <v>12</v>
      </c>
      <c r="B17" s="489" t="s">
        <v>307</v>
      </c>
      <c r="C17" s="253">
        <v>3208846.6865099999</v>
      </c>
      <c r="D17" s="79">
        <v>3606115.9406300001</v>
      </c>
      <c r="E17" s="217">
        <v>1.1238043736368337</v>
      </c>
      <c r="F17" s="3"/>
      <c r="G17" s="15"/>
    </row>
    <row r="18" spans="1:7" ht="20.100000000000001" customHeight="1">
      <c r="A18" s="64" t="s">
        <v>13</v>
      </c>
      <c r="B18" s="489" t="s">
        <v>308</v>
      </c>
      <c r="C18" s="253">
        <v>845943</v>
      </c>
      <c r="D18" s="79">
        <v>866414</v>
      </c>
      <c r="E18" s="217">
        <v>1.0241990299582833</v>
      </c>
      <c r="F18" s="3"/>
      <c r="G18" s="15"/>
    </row>
    <row r="19" spans="1:7" ht="20.100000000000001" customHeight="1">
      <c r="A19" s="64" t="s">
        <v>14</v>
      </c>
      <c r="B19" s="489" t="s">
        <v>309</v>
      </c>
      <c r="C19" s="253">
        <v>158626.38402999999</v>
      </c>
      <c r="D19" s="79">
        <v>170933.42469000001</v>
      </c>
      <c r="E19" s="217">
        <v>1.0775850797788624</v>
      </c>
      <c r="F19" s="3"/>
      <c r="G19" s="15"/>
    </row>
    <row r="20" spans="1:7" ht="20.100000000000001" customHeight="1">
      <c r="A20" s="64" t="s">
        <v>15</v>
      </c>
      <c r="B20" s="489" t="s">
        <v>310</v>
      </c>
      <c r="C20" s="253">
        <v>1898793.5119400001</v>
      </c>
      <c r="D20" s="79">
        <v>1506248.7375</v>
      </c>
      <c r="E20" s="217">
        <v>0.7932662124809261</v>
      </c>
      <c r="F20" s="3"/>
      <c r="G20" s="15"/>
    </row>
    <row r="21" spans="1:7" ht="20.100000000000001" customHeight="1">
      <c r="A21" s="64" t="s">
        <v>16</v>
      </c>
      <c r="B21" s="489" t="s">
        <v>311</v>
      </c>
      <c r="C21" s="253">
        <v>35312</v>
      </c>
      <c r="D21" s="79">
        <v>40275</v>
      </c>
      <c r="E21" s="217">
        <v>1.1405471227911192</v>
      </c>
      <c r="F21" s="3"/>
      <c r="G21" s="15"/>
    </row>
    <row r="22" spans="1:7" ht="20.100000000000001" customHeight="1">
      <c r="A22" s="64" t="s">
        <v>17</v>
      </c>
      <c r="B22" s="489" t="s">
        <v>312</v>
      </c>
      <c r="C22" s="253">
        <v>735090.43947999994</v>
      </c>
      <c r="D22" s="79">
        <v>1578433.93334</v>
      </c>
      <c r="E22" s="217">
        <v>2.1472649466868021</v>
      </c>
      <c r="F22" s="3"/>
      <c r="G22" s="15"/>
    </row>
    <row r="23" spans="1:7" ht="20.100000000000001" customHeight="1">
      <c r="A23" s="64" t="s">
        <v>18</v>
      </c>
      <c r="B23" s="489" t="s">
        <v>313</v>
      </c>
      <c r="C23" s="253">
        <v>2187345.2842299999</v>
      </c>
      <c r="D23" s="79">
        <v>2470453.7772900001</v>
      </c>
      <c r="E23" s="217">
        <v>1.1294301796342416</v>
      </c>
      <c r="F23" s="3"/>
      <c r="G23" s="15"/>
    </row>
    <row r="24" spans="1:7" ht="20.100000000000001" customHeight="1">
      <c r="A24" s="64" t="s">
        <v>19</v>
      </c>
      <c r="B24" s="489" t="s">
        <v>314</v>
      </c>
      <c r="C24" s="253">
        <v>2736749.8366899998</v>
      </c>
      <c r="D24" s="79">
        <v>3170014.6035699998</v>
      </c>
      <c r="E24" s="217">
        <v>1.1583136175150075</v>
      </c>
      <c r="F24" s="3"/>
      <c r="G24" s="15"/>
    </row>
    <row r="25" spans="1:7" ht="20.100000000000001" customHeight="1">
      <c r="A25" s="64" t="s">
        <v>20</v>
      </c>
      <c r="B25" s="489" t="s">
        <v>315</v>
      </c>
      <c r="C25" s="253">
        <v>8317463.1787099997</v>
      </c>
      <c r="D25" s="79">
        <v>7290377.0004799999</v>
      </c>
      <c r="E25" s="217">
        <v>0.87651449051689145</v>
      </c>
      <c r="F25" s="3"/>
      <c r="G25" s="15"/>
    </row>
    <row r="26" spans="1:7" ht="20.100000000000001" customHeight="1">
      <c r="A26" s="64" t="s">
        <v>21</v>
      </c>
      <c r="B26" s="489" t="s">
        <v>316</v>
      </c>
      <c r="C26" s="253">
        <v>10873</v>
      </c>
      <c r="D26" s="79">
        <v>12028</v>
      </c>
      <c r="E26" s="217">
        <v>1.1062264324473465</v>
      </c>
      <c r="F26" s="3"/>
      <c r="G26" s="15"/>
    </row>
    <row r="27" spans="1:7" ht="20.100000000000001" customHeight="1">
      <c r="A27" s="64" t="s">
        <v>22</v>
      </c>
      <c r="B27" s="489" t="s">
        <v>158</v>
      </c>
      <c r="C27" s="253">
        <v>9917</v>
      </c>
      <c r="D27" s="79">
        <v>12071</v>
      </c>
      <c r="E27" s="217">
        <v>1.2172027830997278</v>
      </c>
      <c r="F27" s="3"/>
      <c r="G27" s="15"/>
    </row>
    <row r="28" spans="1:7" ht="20.100000000000001" customHeight="1">
      <c r="A28" s="64" t="s">
        <v>23</v>
      </c>
      <c r="B28" s="489" t="s">
        <v>317</v>
      </c>
      <c r="C28" s="253">
        <v>2598125.2365000001</v>
      </c>
      <c r="D28" s="79">
        <v>2656210.2318000002</v>
      </c>
      <c r="E28" s="217">
        <v>1.0223565032524173</v>
      </c>
      <c r="F28" s="3"/>
      <c r="G28" s="15"/>
    </row>
    <row r="29" spans="1:7" ht="20.100000000000001" customHeight="1">
      <c r="A29" s="64" t="s">
        <v>24</v>
      </c>
      <c r="B29" s="489" t="s">
        <v>318</v>
      </c>
      <c r="C29" s="253">
        <v>4831483.5618700003</v>
      </c>
      <c r="D29" s="79">
        <v>6503895.58586</v>
      </c>
      <c r="E29" s="217">
        <v>1.3461487558787639</v>
      </c>
      <c r="F29" s="3"/>
      <c r="G29" s="15"/>
    </row>
    <row r="30" spans="1:7" ht="20.100000000000001" customHeight="1">
      <c r="A30" s="64" t="s">
        <v>25</v>
      </c>
      <c r="B30" s="489" t="s">
        <v>319</v>
      </c>
      <c r="C30" s="253">
        <v>43488.826229999999</v>
      </c>
      <c r="D30" s="79">
        <v>50353.929680000001</v>
      </c>
      <c r="E30" s="217">
        <v>1.1578590190890052</v>
      </c>
      <c r="F30" s="3"/>
      <c r="G30" s="15"/>
    </row>
    <row r="31" spans="1:7" ht="20.100000000000001" customHeight="1">
      <c r="A31" s="64" t="s">
        <v>26</v>
      </c>
      <c r="B31" s="489" t="s">
        <v>320</v>
      </c>
      <c r="C31" s="253">
        <v>353198</v>
      </c>
      <c r="D31" s="79">
        <v>412220.59551999997</v>
      </c>
      <c r="E31" s="217">
        <v>1.1671090875939274</v>
      </c>
      <c r="F31" s="3"/>
      <c r="G31" s="15"/>
    </row>
    <row r="32" spans="1:7" ht="20.100000000000001" customHeight="1">
      <c r="A32" s="64" t="s">
        <v>27</v>
      </c>
      <c r="B32" s="489" t="s">
        <v>321</v>
      </c>
      <c r="C32" s="253">
        <v>23059362</v>
      </c>
      <c r="D32" s="79">
        <v>22693329</v>
      </c>
      <c r="E32" s="217">
        <v>0.98412649057679913</v>
      </c>
      <c r="F32" s="3"/>
      <c r="G32" s="15"/>
    </row>
    <row r="33" spans="1:7" ht="20.100000000000001" customHeight="1">
      <c r="A33" s="64" t="s">
        <v>28</v>
      </c>
      <c r="B33" s="489" t="s">
        <v>52</v>
      </c>
      <c r="C33" s="253">
        <v>191362.73379</v>
      </c>
      <c r="D33" s="79">
        <v>209072.04105</v>
      </c>
      <c r="E33" s="217">
        <v>1.0925431347538861</v>
      </c>
      <c r="F33" s="3"/>
      <c r="G33" s="15"/>
    </row>
    <row r="34" spans="1:7" ht="20.100000000000001" customHeight="1">
      <c r="A34" s="64" t="s">
        <v>32</v>
      </c>
      <c r="B34" s="489" t="s">
        <v>322</v>
      </c>
      <c r="C34" s="253">
        <v>10874.362569999999</v>
      </c>
      <c r="D34" s="79">
        <v>13398.699979999999</v>
      </c>
      <c r="E34" s="217">
        <v>1.2321365867424816</v>
      </c>
      <c r="F34" s="3"/>
      <c r="G34" s="15"/>
    </row>
    <row r="35" spans="1:7" ht="20.100000000000001" customHeight="1">
      <c r="A35" s="64" t="s">
        <v>33</v>
      </c>
      <c r="B35" s="489" t="s">
        <v>323</v>
      </c>
      <c r="C35" s="253">
        <v>1717075</v>
      </c>
      <c r="D35" s="79">
        <v>1834025</v>
      </c>
      <c r="E35" s="217">
        <v>1.0681100126668899</v>
      </c>
      <c r="F35" s="3"/>
      <c r="G35" s="15"/>
    </row>
    <row r="36" spans="1:7" ht="20.100000000000001" customHeight="1">
      <c r="A36" s="64" t="s">
        <v>34</v>
      </c>
      <c r="B36" s="489" t="s">
        <v>324</v>
      </c>
      <c r="C36" s="253">
        <v>135585.11645</v>
      </c>
      <c r="D36" s="79">
        <v>141184.93935</v>
      </c>
      <c r="E36" s="217">
        <v>1.0413011623002519</v>
      </c>
      <c r="F36" s="3"/>
      <c r="G36" s="15"/>
    </row>
    <row r="37" spans="1:7" ht="20.100000000000001" customHeight="1">
      <c r="A37" s="64" t="s">
        <v>35</v>
      </c>
      <c r="B37" s="489" t="s">
        <v>325</v>
      </c>
      <c r="C37" s="253">
        <v>485915.97820000001</v>
      </c>
      <c r="D37" s="79">
        <v>517844.49310000002</v>
      </c>
      <c r="E37" s="217">
        <v>1.0657078925831462</v>
      </c>
      <c r="F37" s="3"/>
      <c r="G37" s="15"/>
    </row>
    <row r="38" spans="1:7" ht="20.100000000000001" customHeight="1" thickBot="1">
      <c r="A38" s="64" t="s">
        <v>36</v>
      </c>
      <c r="B38" s="489" t="s">
        <v>326</v>
      </c>
      <c r="C38" s="230">
        <v>3304178.4513900001</v>
      </c>
      <c r="D38" s="82">
        <v>3089531.3799700001</v>
      </c>
      <c r="E38" s="217">
        <v>0.93503768801297571</v>
      </c>
      <c r="F38" s="3"/>
      <c r="G38" s="15"/>
    </row>
    <row r="39" spans="1:7" s="304" customFormat="1" ht="20.100000000000001" customHeight="1" thickBot="1">
      <c r="A39" s="83"/>
      <c r="B39" s="136" t="s">
        <v>300</v>
      </c>
      <c r="C39" s="303">
        <v>83731703.740500003</v>
      </c>
      <c r="D39" s="303">
        <v>86543374.558630005</v>
      </c>
      <c r="E39" s="219">
        <v>1.0335795247501935</v>
      </c>
      <c r="F39" s="3"/>
      <c r="G39" s="15"/>
    </row>
    <row r="40" spans="1:7" ht="20.100000000000001" customHeight="1">
      <c r="B40" s="306"/>
      <c r="C40" s="13"/>
      <c r="D40" s="13"/>
      <c r="E40" s="13"/>
      <c r="G40" s="15"/>
    </row>
    <row r="41" spans="1:7" ht="20.100000000000001" customHeight="1">
      <c r="A41" s="455" t="s">
        <v>245</v>
      </c>
      <c r="B41" s="455"/>
      <c r="C41" s="455"/>
      <c r="D41" s="455"/>
      <c r="E41" s="455"/>
      <c r="G41" s="15"/>
    </row>
    <row r="42" spans="1:7" ht="20.100000000000001" customHeight="1" thickBot="1">
      <c r="A42" s="292"/>
      <c r="B42" s="292"/>
      <c r="C42" s="292"/>
      <c r="D42" s="292"/>
      <c r="E42" s="292"/>
      <c r="G42" s="15"/>
    </row>
    <row r="43" spans="1:7" ht="20.100000000000001" customHeight="1" thickBot="1">
      <c r="A43" s="493" t="s">
        <v>297</v>
      </c>
      <c r="B43" s="480" t="s">
        <v>296</v>
      </c>
      <c r="C43" s="293" t="s">
        <v>206</v>
      </c>
      <c r="D43" s="294"/>
      <c r="E43" s="297" t="s">
        <v>6</v>
      </c>
      <c r="G43" s="15"/>
    </row>
    <row r="44" spans="1:7" ht="20.100000000000001" customHeight="1" thickBot="1">
      <c r="A44" s="494"/>
      <c r="B44" s="495"/>
      <c r="C44" s="55">
        <v>2013</v>
      </c>
      <c r="D44" s="55">
        <v>2014</v>
      </c>
      <c r="E44" s="201" t="s">
        <v>266</v>
      </c>
      <c r="G44" s="15"/>
    </row>
    <row r="45" spans="1:7" ht="20.100000000000001" customHeight="1">
      <c r="A45" s="493" t="s">
        <v>7</v>
      </c>
      <c r="B45" s="489" t="s">
        <v>327</v>
      </c>
      <c r="C45" s="263">
        <v>2251726</v>
      </c>
      <c r="D45" s="264">
        <v>2330437</v>
      </c>
      <c r="E45" s="217">
        <v>1.0349558516444719</v>
      </c>
      <c r="F45" s="3"/>
      <c r="G45" s="15"/>
    </row>
    <row r="46" spans="1:7" ht="20.100000000000001" customHeight="1">
      <c r="A46" s="494" t="s">
        <v>8</v>
      </c>
      <c r="B46" s="489" t="s">
        <v>328</v>
      </c>
      <c r="C46" s="267">
        <v>503691</v>
      </c>
      <c r="D46" s="268">
        <v>447271</v>
      </c>
      <c r="E46" s="217">
        <v>0.88798688084559785</v>
      </c>
      <c r="F46" s="3"/>
      <c r="G46" s="15"/>
    </row>
    <row r="47" spans="1:7" ht="20.100000000000001" customHeight="1">
      <c r="A47" s="494" t="s">
        <v>9</v>
      </c>
      <c r="B47" s="489" t="s">
        <v>329</v>
      </c>
      <c r="C47" s="267">
        <v>300893.88665</v>
      </c>
      <c r="D47" s="268">
        <v>375989.65603000001</v>
      </c>
      <c r="E47" s="217">
        <v>1.2495755903055334</v>
      </c>
      <c r="F47" s="3"/>
      <c r="G47" s="15"/>
    </row>
    <row r="48" spans="1:7" ht="20.100000000000001" customHeight="1">
      <c r="A48" s="494" t="s">
        <v>11</v>
      </c>
      <c r="B48" s="489" t="s">
        <v>330</v>
      </c>
      <c r="C48" s="267">
        <v>326327.99385999999</v>
      </c>
      <c r="D48" s="268">
        <v>313031.31</v>
      </c>
      <c r="E48" s="217">
        <v>0.95925362178488283</v>
      </c>
      <c r="F48" s="3"/>
      <c r="G48" s="15"/>
    </row>
    <row r="49" spans="1:7" ht="20.100000000000001" customHeight="1">
      <c r="A49" s="494" t="s">
        <v>12</v>
      </c>
      <c r="B49" s="489" t="s">
        <v>331</v>
      </c>
      <c r="C49" s="267">
        <v>189369</v>
      </c>
      <c r="D49" s="268">
        <v>247958.59302999999</v>
      </c>
      <c r="E49" s="217">
        <v>1.3093937921729533</v>
      </c>
      <c r="F49" s="3"/>
      <c r="G49" s="15"/>
    </row>
    <row r="50" spans="1:7" ht="20.100000000000001" customHeight="1">
      <c r="A50" s="494" t="s">
        <v>13</v>
      </c>
      <c r="B50" s="489" t="s">
        <v>332</v>
      </c>
      <c r="C50" s="267">
        <v>243720</v>
      </c>
      <c r="D50" s="268">
        <v>297919</v>
      </c>
      <c r="E50" s="217">
        <v>1.2223822419169539</v>
      </c>
      <c r="F50" s="3"/>
      <c r="G50" s="15"/>
    </row>
    <row r="51" spans="1:7" ht="20.100000000000001" customHeight="1">
      <c r="A51" s="494" t="s">
        <v>14</v>
      </c>
      <c r="B51" s="489" t="s">
        <v>333</v>
      </c>
      <c r="C51" s="267">
        <v>1592909.1092600001</v>
      </c>
      <c r="D51" s="268">
        <v>1636055.7833400001</v>
      </c>
      <c r="E51" s="217">
        <v>1.0270867143826206</v>
      </c>
      <c r="F51" s="3"/>
      <c r="G51" s="15"/>
    </row>
    <row r="52" spans="1:7" ht="20.100000000000001" customHeight="1">
      <c r="A52" s="494" t="s">
        <v>15</v>
      </c>
      <c r="B52" s="489" t="s">
        <v>164</v>
      </c>
      <c r="C52" s="267">
        <v>332601</v>
      </c>
      <c r="D52" s="268">
        <v>398927</v>
      </c>
      <c r="E52" s="217">
        <v>1.1994161172095092</v>
      </c>
      <c r="F52" s="3"/>
      <c r="G52" s="15"/>
    </row>
    <row r="53" spans="1:7" ht="20.100000000000001" customHeight="1">
      <c r="A53" s="494" t="s">
        <v>16</v>
      </c>
      <c r="B53" s="489" t="s">
        <v>54</v>
      </c>
      <c r="C53" s="267">
        <v>22506</v>
      </c>
      <c r="D53" s="268">
        <v>15794</v>
      </c>
      <c r="E53" s="217">
        <v>0.70176841731093931</v>
      </c>
      <c r="F53" s="3"/>
      <c r="G53" s="15"/>
    </row>
    <row r="54" spans="1:7" ht="20.100000000000001" customHeight="1">
      <c r="A54" s="494" t="s">
        <v>17</v>
      </c>
      <c r="B54" s="489" t="s">
        <v>334</v>
      </c>
      <c r="C54" s="267">
        <v>21476</v>
      </c>
      <c r="D54" s="268">
        <v>21503.52</v>
      </c>
      <c r="E54" s="217">
        <v>1.0012814304339728</v>
      </c>
      <c r="F54" s="3"/>
      <c r="G54" s="15"/>
    </row>
    <row r="55" spans="1:7" ht="20.100000000000001" customHeight="1">
      <c r="A55" s="494" t="s">
        <v>18</v>
      </c>
      <c r="B55" s="489" t="s">
        <v>335</v>
      </c>
      <c r="C55" s="267">
        <v>5357193.6795600001</v>
      </c>
      <c r="D55" s="268">
        <v>5685871.1826499999</v>
      </c>
      <c r="E55" s="217">
        <v>1.061352551867603</v>
      </c>
      <c r="F55" s="3"/>
      <c r="G55" s="15"/>
    </row>
    <row r="56" spans="1:7" ht="20.100000000000001" customHeight="1">
      <c r="A56" s="494" t="s">
        <v>19</v>
      </c>
      <c r="B56" s="489" t="s">
        <v>336</v>
      </c>
      <c r="C56" s="267">
        <v>401568.66</v>
      </c>
      <c r="D56" s="268">
        <v>439808.1</v>
      </c>
      <c r="E56" s="217">
        <v>1.0952251602503045</v>
      </c>
      <c r="F56" s="3"/>
      <c r="G56" s="15"/>
    </row>
    <row r="57" spans="1:7" ht="20.100000000000001" customHeight="1">
      <c r="A57" s="494" t="s">
        <v>20</v>
      </c>
      <c r="B57" s="489" t="s">
        <v>337</v>
      </c>
      <c r="C57" s="267">
        <v>967554.34782999998</v>
      </c>
      <c r="D57" s="268">
        <v>1348925.1006</v>
      </c>
      <c r="E57" s="217">
        <v>1.3941595153030175</v>
      </c>
      <c r="F57" s="3"/>
      <c r="G57" s="15"/>
    </row>
    <row r="58" spans="1:7" ht="20.100000000000001" customHeight="1">
      <c r="A58" s="494" t="s">
        <v>21</v>
      </c>
      <c r="B58" s="489" t="s">
        <v>338</v>
      </c>
      <c r="C58" s="267">
        <v>1489497.60124</v>
      </c>
      <c r="D58" s="268">
        <v>1582309.08864</v>
      </c>
      <c r="E58" s="217">
        <v>1.0623105987701724</v>
      </c>
      <c r="F58" s="3"/>
      <c r="G58" s="15"/>
    </row>
    <row r="59" spans="1:7" ht="20.100000000000001" customHeight="1">
      <c r="A59" s="494" t="s">
        <v>22</v>
      </c>
      <c r="B59" s="489" t="s">
        <v>339</v>
      </c>
      <c r="C59" s="267">
        <v>702821</v>
      </c>
      <c r="D59" s="268">
        <v>753864.82452999998</v>
      </c>
      <c r="E59" s="217">
        <v>1.0726270622676328</v>
      </c>
      <c r="F59" s="3"/>
      <c r="G59" s="15"/>
    </row>
    <row r="60" spans="1:7" ht="20.100000000000001" customHeight="1">
      <c r="A60" s="494" t="s">
        <v>23</v>
      </c>
      <c r="B60" s="489" t="s">
        <v>340</v>
      </c>
      <c r="C60" s="267">
        <v>167095</v>
      </c>
      <c r="D60" s="268">
        <v>188231</v>
      </c>
      <c r="E60" s="217">
        <v>1.1264909183398666</v>
      </c>
      <c r="F60" s="3"/>
      <c r="G60" s="15"/>
    </row>
    <row r="61" spans="1:7" ht="20.100000000000001" customHeight="1">
      <c r="A61" s="494" t="s">
        <v>24</v>
      </c>
      <c r="B61" s="489" t="s">
        <v>341</v>
      </c>
      <c r="C61" s="267">
        <v>1630996.23297</v>
      </c>
      <c r="D61" s="268">
        <v>1739963.6970800001</v>
      </c>
      <c r="E61" s="217">
        <v>1.0668103714204007</v>
      </c>
      <c r="F61" s="3"/>
      <c r="G61" s="15"/>
    </row>
    <row r="62" spans="1:7" ht="20.100000000000001" customHeight="1">
      <c r="A62" s="494" t="s">
        <v>25</v>
      </c>
      <c r="B62" s="489" t="s">
        <v>342</v>
      </c>
      <c r="C62" s="267">
        <v>77002.60888</v>
      </c>
      <c r="D62" s="268">
        <v>67619.820590000003</v>
      </c>
      <c r="E62" s="217">
        <v>0.87814973510024796</v>
      </c>
      <c r="F62" s="3"/>
      <c r="G62" s="15"/>
    </row>
    <row r="63" spans="1:7" ht="20.100000000000001" customHeight="1">
      <c r="A63" s="494" t="s">
        <v>26</v>
      </c>
      <c r="B63" s="489" t="s">
        <v>343</v>
      </c>
      <c r="C63" s="267">
        <v>451955</v>
      </c>
      <c r="D63" s="268">
        <v>522657</v>
      </c>
      <c r="E63" s="217">
        <v>1.1564359283556991</v>
      </c>
      <c r="F63" s="3"/>
      <c r="G63" s="15"/>
    </row>
    <row r="64" spans="1:7" ht="20.100000000000001" customHeight="1">
      <c r="A64" s="494" t="s">
        <v>27</v>
      </c>
      <c r="B64" s="489" t="s">
        <v>344</v>
      </c>
      <c r="C64" s="267">
        <v>16633.348429999998</v>
      </c>
      <c r="D64" s="268">
        <v>20546.472000000002</v>
      </c>
      <c r="E64" s="217">
        <v>1.2352577165366339</v>
      </c>
      <c r="F64" s="3"/>
      <c r="G64" s="15"/>
    </row>
    <row r="65" spans="1:12" ht="20.100000000000001" customHeight="1">
      <c r="A65" s="494" t="s">
        <v>28</v>
      </c>
      <c r="B65" s="489" t="s">
        <v>345</v>
      </c>
      <c r="C65" s="267">
        <v>5550.7147699999996</v>
      </c>
      <c r="D65" s="268">
        <v>8091.1383999999998</v>
      </c>
      <c r="E65" s="217">
        <v>1.4576750446141191</v>
      </c>
      <c r="F65" s="3"/>
      <c r="G65" s="15"/>
    </row>
    <row r="66" spans="1:12" ht="20.100000000000001" customHeight="1">
      <c r="A66" s="494" t="s">
        <v>32</v>
      </c>
      <c r="B66" s="489" t="s">
        <v>346</v>
      </c>
      <c r="C66" s="267">
        <v>105017.46984999999</v>
      </c>
      <c r="D66" s="268">
        <v>131767.46</v>
      </c>
      <c r="E66" s="217">
        <v>1.2547194308547702</v>
      </c>
      <c r="F66" s="3"/>
      <c r="G66" s="15"/>
    </row>
    <row r="67" spans="1:12" ht="20.100000000000001" customHeight="1">
      <c r="A67" s="494" t="s">
        <v>33</v>
      </c>
      <c r="B67" s="489" t="s">
        <v>347</v>
      </c>
      <c r="C67" s="267">
        <v>618465</v>
      </c>
      <c r="D67" s="268">
        <v>563170.6</v>
      </c>
      <c r="E67" s="217">
        <v>0.91059413224677221</v>
      </c>
      <c r="F67" s="3"/>
      <c r="G67" s="15"/>
    </row>
    <row r="68" spans="1:12" ht="20.100000000000001" customHeight="1">
      <c r="A68" s="494" t="s">
        <v>34</v>
      </c>
      <c r="B68" s="489" t="s">
        <v>348</v>
      </c>
      <c r="C68" s="267">
        <v>16519014</v>
      </c>
      <c r="D68" s="268">
        <v>17659448</v>
      </c>
      <c r="E68" s="217">
        <v>1.0690376556373158</v>
      </c>
      <c r="F68" s="3"/>
      <c r="G68" s="15"/>
    </row>
    <row r="69" spans="1:12" ht="20.100000000000001" customHeight="1">
      <c r="A69" s="494" t="s">
        <v>35</v>
      </c>
      <c r="B69" s="489" t="s">
        <v>349</v>
      </c>
      <c r="C69" s="267">
        <v>38205.343249999998</v>
      </c>
      <c r="D69" s="268">
        <v>30812.256949999999</v>
      </c>
      <c r="E69" s="217">
        <v>0.80649077665334157</v>
      </c>
      <c r="F69" s="3"/>
      <c r="G69" s="15"/>
    </row>
    <row r="70" spans="1:12" ht="20.100000000000001" customHeight="1">
      <c r="A70" s="494" t="s">
        <v>36</v>
      </c>
      <c r="B70" s="489" t="s">
        <v>59</v>
      </c>
      <c r="C70" s="267">
        <v>460598.08055000001</v>
      </c>
      <c r="D70" s="268">
        <v>444041.03865</v>
      </c>
      <c r="E70" s="217">
        <v>0.96405316782859962</v>
      </c>
      <c r="F70" s="3"/>
      <c r="G70" s="15"/>
    </row>
    <row r="71" spans="1:12" ht="20.100000000000001" customHeight="1">
      <c r="A71" s="494" t="s">
        <v>37</v>
      </c>
      <c r="B71" s="489" t="s">
        <v>60</v>
      </c>
      <c r="C71" s="267">
        <v>494448</v>
      </c>
      <c r="D71" s="268">
        <v>551898</v>
      </c>
      <c r="E71" s="217">
        <v>1.1161901757110959</v>
      </c>
      <c r="F71" s="3"/>
      <c r="G71" s="15"/>
    </row>
    <row r="72" spans="1:12" ht="20.100000000000001" customHeight="1">
      <c r="A72" s="494" t="s">
        <v>38</v>
      </c>
      <c r="B72" s="489" t="s">
        <v>135</v>
      </c>
      <c r="C72" s="267">
        <v>222857.47607999999</v>
      </c>
      <c r="D72" s="268">
        <v>296195.85498</v>
      </c>
      <c r="E72" s="217">
        <v>1.3290819773695788</v>
      </c>
      <c r="F72" s="3"/>
      <c r="G72" s="15"/>
    </row>
    <row r="73" spans="1:12" ht="20.100000000000001" customHeight="1">
      <c r="A73" s="494" t="s">
        <v>39</v>
      </c>
      <c r="B73" s="489" t="s">
        <v>350</v>
      </c>
      <c r="C73" s="267">
        <v>1519337.5220999999</v>
      </c>
      <c r="D73" s="268">
        <v>1685582.5183600001</v>
      </c>
      <c r="E73" s="217">
        <v>1.1094193974951789</v>
      </c>
      <c r="F73" s="3"/>
      <c r="G73" s="15"/>
    </row>
    <row r="74" spans="1:12" ht="20.100000000000001" customHeight="1" thickBot="1">
      <c r="A74" s="494" t="s">
        <v>40</v>
      </c>
      <c r="B74" s="489" t="s">
        <v>351</v>
      </c>
      <c r="C74" s="271">
        <v>6101321.95756</v>
      </c>
      <c r="D74" s="272">
        <v>6622376.0937799998</v>
      </c>
      <c r="E74" s="217">
        <v>1.0854002034058168</v>
      </c>
      <c r="F74" s="3"/>
      <c r="G74" s="15"/>
    </row>
    <row r="75" spans="1:12" ht="20.100000000000001" customHeight="1" thickBot="1">
      <c r="A75" s="496"/>
      <c r="B75" s="497" t="s">
        <v>300</v>
      </c>
      <c r="C75" s="138">
        <v>43132353.032840006</v>
      </c>
      <c r="D75" s="138">
        <v>46428066.109609991</v>
      </c>
      <c r="E75" s="219">
        <v>1.076409304038217</v>
      </c>
      <c r="F75" s="3"/>
      <c r="G75" s="15"/>
    </row>
    <row r="76" spans="1:12" s="298" customFormat="1">
      <c r="A76" s="308"/>
      <c r="B76" s="306"/>
      <c r="C76" s="15"/>
      <c r="D76" s="15"/>
      <c r="E76" s="15"/>
    </row>
    <row r="77" spans="1:12">
      <c r="C77" s="15"/>
      <c r="D77" s="15"/>
    </row>
    <row r="78" spans="1:12" s="290" customFormat="1">
      <c r="A78" s="309"/>
      <c r="B78" s="309"/>
      <c r="C78" s="309"/>
      <c r="D78" s="309"/>
    </row>
    <row r="79" spans="1:12">
      <c r="A79" s="291"/>
      <c r="C79" s="299"/>
      <c r="E79" s="299"/>
      <c r="F79" s="299"/>
      <c r="G79" s="299"/>
      <c r="I79" s="232"/>
      <c r="J79" s="232"/>
      <c r="K79" s="232"/>
      <c r="L79" s="232"/>
    </row>
    <row r="80" spans="1:12">
      <c r="C80" s="232"/>
      <c r="D80" s="290"/>
      <c r="E80" s="232"/>
      <c r="F80" s="7"/>
      <c r="G80" s="7"/>
    </row>
    <row r="81" spans="1:7">
      <c r="C81" s="232"/>
      <c r="D81" s="290"/>
      <c r="E81" s="232"/>
      <c r="F81" s="7"/>
      <c r="G81" s="7"/>
    </row>
    <row r="82" spans="1:7">
      <c r="C82" s="232"/>
      <c r="D82" s="290"/>
      <c r="E82" s="232"/>
      <c r="F82" s="7"/>
      <c r="G82" s="7"/>
    </row>
    <row r="83" spans="1:7">
      <c r="C83" s="232"/>
      <c r="D83" s="290"/>
      <c r="E83" s="232"/>
      <c r="F83" s="7"/>
      <c r="G83" s="7"/>
    </row>
    <row r="84" spans="1:7">
      <c r="C84" s="232"/>
      <c r="D84" s="290"/>
      <c r="E84" s="232"/>
      <c r="F84" s="7"/>
      <c r="G84" s="7"/>
    </row>
    <row r="85" spans="1:7" ht="12" customHeight="1">
      <c r="C85" s="232"/>
      <c r="D85" s="290"/>
      <c r="E85" s="232"/>
      <c r="F85" s="7"/>
      <c r="G85" s="7"/>
    </row>
    <row r="86" spans="1:7">
      <c r="C86" s="232"/>
      <c r="D86" s="232"/>
      <c r="E86" s="232"/>
      <c r="F86" s="7"/>
      <c r="G86" s="7"/>
    </row>
    <row r="87" spans="1:7">
      <c r="C87" s="232"/>
      <c r="D87" s="232"/>
      <c r="E87" s="232"/>
      <c r="F87" s="7"/>
      <c r="G87" s="7"/>
    </row>
    <row r="88" spans="1:7">
      <c r="A88" s="310"/>
      <c r="B88" s="309"/>
      <c r="C88" s="310"/>
      <c r="D88" s="310"/>
    </row>
    <row r="89" spans="1:7">
      <c r="A89" s="291"/>
      <c r="C89" s="299"/>
      <c r="E89" s="299"/>
      <c r="F89" s="299"/>
      <c r="G89" s="299"/>
    </row>
    <row r="90" spans="1:7">
      <c r="C90" s="232"/>
      <c r="D90" s="290"/>
      <c r="E90" s="232"/>
      <c r="F90" s="7"/>
      <c r="G90" s="7"/>
    </row>
    <row r="91" spans="1:7">
      <c r="C91" s="232"/>
      <c r="D91" s="290"/>
      <c r="E91" s="232"/>
      <c r="F91" s="7"/>
      <c r="G91" s="7"/>
    </row>
    <row r="92" spans="1:7">
      <c r="C92" s="232"/>
      <c r="D92" s="290"/>
      <c r="E92" s="232"/>
      <c r="F92" s="7"/>
      <c r="G92" s="7"/>
    </row>
    <row r="93" spans="1:7">
      <c r="C93" s="232"/>
      <c r="D93" s="290"/>
      <c r="E93" s="232"/>
      <c r="F93" s="7"/>
      <c r="G93" s="7"/>
    </row>
    <row r="94" spans="1:7">
      <c r="C94" s="232"/>
      <c r="D94" s="290"/>
      <c r="E94" s="232"/>
      <c r="F94" s="7"/>
      <c r="G94" s="7"/>
    </row>
    <row r="95" spans="1:7">
      <c r="C95" s="232"/>
      <c r="D95" s="232"/>
      <c r="E95" s="232"/>
      <c r="F95" s="7"/>
      <c r="G95" s="7"/>
    </row>
    <row r="96" spans="1:7">
      <c r="C96" s="232"/>
      <c r="D96" s="232"/>
      <c r="E96" s="232"/>
      <c r="F96" s="7"/>
      <c r="G96" s="7"/>
    </row>
    <row r="97" spans="1:7">
      <c r="A97" s="310"/>
      <c r="B97" s="309"/>
      <c r="C97" s="310"/>
      <c r="E97" s="311"/>
      <c r="F97" s="7"/>
      <c r="G97" s="7"/>
    </row>
    <row r="98" spans="1:7">
      <c r="A98" s="291"/>
      <c r="C98" s="299"/>
      <c r="E98" s="299"/>
      <c r="F98" s="299"/>
      <c r="G98" s="299"/>
    </row>
    <row r="99" spans="1:7">
      <c r="C99" s="232"/>
      <c r="D99" s="290"/>
      <c r="E99" s="232"/>
      <c r="F99" s="7"/>
      <c r="G99" s="7"/>
    </row>
    <row r="100" spans="1:7">
      <c r="C100" s="232"/>
      <c r="D100" s="290"/>
      <c r="E100" s="232"/>
      <c r="F100" s="7"/>
      <c r="G100" s="7"/>
    </row>
    <row r="101" spans="1:7">
      <c r="C101" s="232"/>
      <c r="D101" s="290"/>
      <c r="E101" s="232"/>
      <c r="F101" s="7"/>
      <c r="G101" s="7"/>
    </row>
    <row r="102" spans="1:7">
      <c r="C102" s="232"/>
      <c r="D102" s="290"/>
      <c r="E102" s="232"/>
      <c r="F102" s="7"/>
      <c r="G102" s="7"/>
    </row>
    <row r="103" spans="1:7">
      <c r="C103" s="232"/>
      <c r="D103" s="232"/>
      <c r="E103" s="232"/>
      <c r="F103" s="7"/>
      <c r="G103" s="7"/>
    </row>
    <row r="104" spans="1:7">
      <c r="C104" s="232"/>
      <c r="E104" s="232"/>
    </row>
    <row r="109" spans="1:7">
      <c r="B109" s="309"/>
    </row>
    <row r="111" spans="1:7">
      <c r="C111" s="7"/>
      <c r="D111" s="290"/>
      <c r="E111" s="7"/>
    </row>
    <row r="112" spans="1:7">
      <c r="C112" s="7"/>
      <c r="D112" s="290"/>
      <c r="E112" s="7"/>
    </row>
    <row r="113" spans="3:5">
      <c r="C113" s="7"/>
      <c r="D113" s="290"/>
      <c r="E113" s="7"/>
    </row>
    <row r="114" spans="3:5">
      <c r="C114" s="7"/>
      <c r="D114" s="290"/>
      <c r="E114" s="7"/>
    </row>
    <row r="115" spans="3:5">
      <c r="C115" s="7"/>
      <c r="D115" s="290"/>
      <c r="E115" s="7"/>
    </row>
    <row r="116" spans="3:5">
      <c r="C116" s="7"/>
      <c r="D116" s="290"/>
      <c r="E116" s="7"/>
    </row>
    <row r="186" spans="2:6">
      <c r="B186" s="310"/>
      <c r="C186" s="310"/>
      <c r="D186" s="310"/>
    </row>
    <row r="188" spans="2:6">
      <c r="C188" s="7"/>
      <c r="D188" s="290"/>
      <c r="E188" s="7"/>
      <c r="F188" s="7"/>
    </row>
    <row r="189" spans="2:6">
      <c r="C189" s="7"/>
      <c r="D189" s="290"/>
      <c r="E189" s="7"/>
    </row>
    <row r="190" spans="2:6">
      <c r="C190" s="7"/>
      <c r="D190" s="290"/>
      <c r="E190" s="7"/>
    </row>
    <row r="191" spans="2:6">
      <c r="C191" s="7"/>
      <c r="D191" s="290"/>
      <c r="E191" s="7"/>
    </row>
    <row r="192" spans="2:6">
      <c r="C192" s="7"/>
      <c r="D192" s="290"/>
      <c r="E192" s="7"/>
    </row>
    <row r="261" spans="2:5">
      <c r="B261" s="310"/>
    </row>
    <row r="263" spans="2:5">
      <c r="C263" s="7"/>
      <c r="D263" s="290"/>
      <c r="E263" s="7"/>
    </row>
    <row r="264" spans="2:5">
      <c r="C264" s="7"/>
      <c r="D264" s="290"/>
      <c r="E264" s="7"/>
    </row>
    <row r="265" spans="2:5">
      <c r="C265" s="7"/>
      <c r="D265" s="290"/>
      <c r="E265" s="7"/>
    </row>
    <row r="266" spans="2:5">
      <c r="C266" s="7"/>
      <c r="D266" s="290"/>
      <c r="E266" s="7"/>
    </row>
  </sheetData>
  <mergeCells count="3">
    <mergeCell ref="A1:E1"/>
    <mergeCell ref="A9:E9"/>
    <mergeCell ref="A41:E41"/>
  </mergeCells>
  <phoneticPr fontId="0" type="noConversion"/>
  <conditionalFormatting sqref="G5:G75">
    <cfRule type="cellIs" dxfId="10" priority="4" operator="notEqual">
      <formula>0</formula>
    </cfRule>
  </conditionalFormatting>
  <conditionalFormatting sqref="C77:D77">
    <cfRule type="cellIs" dxfId="9" priority="3" operator="not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1" fitToHeight="5" orientation="portrait" r:id="rId1"/>
  <headerFooter alignWithMargins="0"/>
  <rowBreaks count="1" manualBreakCount="1">
    <brk id="4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0"/>
  <sheetViews>
    <sheetView zoomScale="80" zoomScaleNormal="80" zoomScaleSheetLayoutView="80" workbookViewId="0">
      <selection activeCell="A4" sqref="A4:B8"/>
    </sheetView>
  </sheetViews>
  <sheetFormatPr defaultRowHeight="12.75"/>
  <cols>
    <col min="1" max="1" width="4" style="212" customWidth="1"/>
    <col min="2" max="2" width="51.42578125" style="199" customWidth="1"/>
    <col min="3" max="10" width="18.5703125" style="4" customWidth="1"/>
    <col min="11" max="11" width="3.140625" style="4" customWidth="1"/>
    <col min="12" max="16384" width="9.140625" style="4"/>
  </cols>
  <sheetData>
    <row r="1" spans="1:11" ht="20.100000000000001" customHeight="1">
      <c r="C1" s="232"/>
      <c r="D1" s="232"/>
    </row>
    <row r="2" spans="1:11" s="191" customFormat="1" ht="20.100000000000001" customHeight="1">
      <c r="A2" s="449" t="s">
        <v>213</v>
      </c>
      <c r="B2" s="449"/>
      <c r="C2" s="449"/>
      <c r="D2" s="449"/>
      <c r="E2" s="449"/>
      <c r="F2" s="449"/>
      <c r="G2" s="449"/>
      <c r="H2" s="449"/>
      <c r="I2" s="449"/>
      <c r="J2" s="449"/>
    </row>
    <row r="3" spans="1:11" s="191" customFormat="1" ht="20.100000000000001" customHeight="1" thickBot="1">
      <c r="A3" s="192"/>
      <c r="B3" s="192"/>
      <c r="C3" s="192"/>
      <c r="D3" s="192"/>
      <c r="E3" s="192"/>
      <c r="F3" s="8"/>
      <c r="G3" s="8"/>
      <c r="H3" s="8"/>
      <c r="I3" s="8"/>
      <c r="J3" s="8"/>
    </row>
    <row r="4" spans="1:11" s="191" customFormat="1" ht="20.100000000000001" customHeight="1" thickBot="1">
      <c r="A4" s="323" t="s">
        <v>297</v>
      </c>
      <c r="B4" s="323" t="s">
        <v>295</v>
      </c>
      <c r="C4" s="312" t="s">
        <v>106</v>
      </c>
      <c r="D4" s="313"/>
      <c r="E4" s="314" t="s">
        <v>6</v>
      </c>
      <c r="F4" s="312" t="s">
        <v>195</v>
      </c>
      <c r="G4" s="313"/>
      <c r="H4" s="314" t="s">
        <v>6</v>
      </c>
      <c r="I4" s="457" t="s">
        <v>196</v>
      </c>
      <c r="J4" s="458"/>
    </row>
    <row r="5" spans="1:11" s="191" customFormat="1" ht="20.100000000000001" customHeight="1" thickBot="1">
      <c r="A5" s="59"/>
      <c r="B5" s="59"/>
      <c r="C5" s="55">
        <v>2013</v>
      </c>
      <c r="D5" s="55">
        <v>2014</v>
      </c>
      <c r="E5" s="201" t="s">
        <v>266</v>
      </c>
      <c r="F5" s="55">
        <v>2013</v>
      </c>
      <c r="G5" s="55">
        <v>2014</v>
      </c>
      <c r="H5" s="201" t="s">
        <v>266</v>
      </c>
      <c r="I5" s="96">
        <v>2013</v>
      </c>
      <c r="J5" s="96">
        <v>2014</v>
      </c>
    </row>
    <row r="6" spans="1:11" s="76" customFormat="1" ht="20.100000000000001" customHeight="1">
      <c r="A6" s="55" t="s">
        <v>7</v>
      </c>
      <c r="B6" s="481" t="s">
        <v>298</v>
      </c>
      <c r="C6" s="202">
        <v>95292467.267590001</v>
      </c>
      <c r="D6" s="203">
        <v>99171989.214600027</v>
      </c>
      <c r="E6" s="217">
        <v>1.0407117378555848</v>
      </c>
      <c r="F6" s="315">
        <v>4254843.9161300007</v>
      </c>
      <c r="G6" s="202">
        <v>4764759.5110400002</v>
      </c>
      <c r="H6" s="217">
        <v>1.1198435488965701</v>
      </c>
      <c r="I6" s="316">
        <v>4.4863150436842837E-2</v>
      </c>
      <c r="J6" s="204">
        <v>4.900391153461383E-2</v>
      </c>
      <c r="K6" s="3"/>
    </row>
    <row r="7" spans="1:11" s="76" customFormat="1" ht="20.100000000000001" customHeight="1" thickBot="1">
      <c r="A7" s="64" t="s">
        <v>8</v>
      </c>
      <c r="B7" s="482" t="s">
        <v>299</v>
      </c>
      <c r="C7" s="174">
        <v>53335598.110330001</v>
      </c>
      <c r="D7" s="317">
        <v>59071985.236720011</v>
      </c>
      <c r="E7" s="217">
        <v>1.1075526914411595</v>
      </c>
      <c r="F7" s="318">
        <v>5745014.6302999994</v>
      </c>
      <c r="G7" s="174">
        <v>3815275.9013</v>
      </c>
      <c r="H7" s="217">
        <v>0.66410203399269152</v>
      </c>
      <c r="I7" s="316">
        <v>0.10932679472889162</v>
      </c>
      <c r="J7" s="319">
        <v>6.7882891664357209E-2</v>
      </c>
      <c r="K7" s="3"/>
    </row>
    <row r="8" spans="1:11" s="76" customFormat="1" ht="20.100000000000001" customHeight="1" thickBot="1">
      <c r="A8" s="67"/>
      <c r="B8" s="483" t="s">
        <v>300</v>
      </c>
      <c r="C8" s="68">
        <v>148628065.37792</v>
      </c>
      <c r="D8" s="68">
        <v>158243974.45132005</v>
      </c>
      <c r="E8" s="219">
        <v>1.0646978015151409</v>
      </c>
      <c r="F8" s="68">
        <v>9999858.5464299992</v>
      </c>
      <c r="G8" s="68">
        <v>8580035.4123400003</v>
      </c>
      <c r="H8" s="219">
        <v>0.85801567817207947</v>
      </c>
      <c r="I8" s="320">
        <v>6.784647171087467E-2</v>
      </c>
      <c r="J8" s="321">
        <v>5.5919303805679971E-2</v>
      </c>
      <c r="K8" s="3"/>
    </row>
    <row r="9" spans="1:11" ht="20.100000000000001" customHeight="1">
      <c r="C9" s="1"/>
      <c r="D9" s="1"/>
      <c r="E9" s="1"/>
      <c r="I9" s="1"/>
      <c r="J9" s="1"/>
    </row>
    <row r="10" spans="1:11" s="191" customFormat="1" ht="20.100000000000001" customHeight="1">
      <c r="A10" s="449" t="s">
        <v>277</v>
      </c>
      <c r="B10" s="449"/>
      <c r="C10" s="449"/>
      <c r="D10" s="449"/>
      <c r="E10" s="449"/>
      <c r="F10" s="449"/>
      <c r="G10" s="449"/>
      <c r="H10" s="449"/>
      <c r="I10" s="449"/>
      <c r="J10" s="449"/>
    </row>
    <row r="11" spans="1:11" s="191" customFormat="1" ht="20.100000000000001" customHeight="1" thickBot="1">
      <c r="A11" s="192"/>
      <c r="B11" s="192"/>
      <c r="C11" s="192"/>
      <c r="D11" s="192"/>
      <c r="E11" s="192"/>
      <c r="F11" s="190"/>
      <c r="G11" s="190"/>
      <c r="H11" s="190"/>
      <c r="I11" s="8"/>
      <c r="J11" s="8"/>
    </row>
    <row r="12" spans="1:11" ht="20.100000000000001" customHeight="1" thickBot="1">
      <c r="A12" s="323" t="s">
        <v>297</v>
      </c>
      <c r="B12" s="323" t="s">
        <v>296</v>
      </c>
      <c r="C12" s="312" t="s">
        <v>106</v>
      </c>
      <c r="D12" s="313"/>
      <c r="E12" s="314" t="s">
        <v>6</v>
      </c>
      <c r="F12" s="312" t="s">
        <v>195</v>
      </c>
      <c r="G12" s="313"/>
      <c r="H12" s="314" t="s">
        <v>6</v>
      </c>
      <c r="I12" s="457" t="s">
        <v>196</v>
      </c>
      <c r="J12" s="458"/>
    </row>
    <row r="13" spans="1:11" s="212" customFormat="1" ht="20.100000000000001" customHeight="1" thickBot="1">
      <c r="A13" s="64"/>
      <c r="B13" s="73"/>
      <c r="C13" s="96">
        <v>2013</v>
      </c>
      <c r="D13" s="96">
        <v>2014</v>
      </c>
      <c r="E13" s="201" t="s">
        <v>266</v>
      </c>
      <c r="F13" s="96">
        <v>2013</v>
      </c>
      <c r="G13" s="96">
        <v>2014</v>
      </c>
      <c r="H13" s="201" t="s">
        <v>266</v>
      </c>
      <c r="I13" s="96">
        <v>2013</v>
      </c>
      <c r="J13" s="55">
        <v>2014</v>
      </c>
    </row>
    <row r="14" spans="1:11" ht="20.100000000000001" customHeight="1">
      <c r="A14" s="55" t="s">
        <v>7</v>
      </c>
      <c r="B14" s="489" t="s">
        <v>303</v>
      </c>
      <c r="C14" s="79">
        <v>4549395.04</v>
      </c>
      <c r="D14" s="79">
        <v>4768204.9369999999</v>
      </c>
      <c r="E14" s="217">
        <v>1.0480964820764389</v>
      </c>
      <c r="F14" s="77">
        <v>72442</v>
      </c>
      <c r="G14" s="77">
        <v>162484.70113000003</v>
      </c>
      <c r="H14" s="217">
        <v>2.2429626615775384</v>
      </c>
      <c r="I14" s="316">
        <v>1.6073966535280634E-2</v>
      </c>
      <c r="J14" s="204">
        <v>3.4876942888959574E-2</v>
      </c>
      <c r="K14" s="3"/>
    </row>
    <row r="15" spans="1:11" ht="20.100000000000001" customHeight="1">
      <c r="A15" s="64" t="s">
        <v>8</v>
      </c>
      <c r="B15" s="489" t="s">
        <v>304</v>
      </c>
      <c r="C15" s="79">
        <v>2621442</v>
      </c>
      <c r="D15" s="79">
        <v>2871240</v>
      </c>
      <c r="E15" s="217">
        <v>1.0952903020551283</v>
      </c>
      <c r="F15" s="79">
        <v>56132</v>
      </c>
      <c r="G15" s="79">
        <v>68144</v>
      </c>
      <c r="H15" s="217">
        <v>1.2139955818427992</v>
      </c>
      <c r="I15" s="316">
        <v>2.001019189386171E-2</v>
      </c>
      <c r="J15" s="319">
        <v>2.4812650723271438E-2</v>
      </c>
      <c r="K15" s="3"/>
    </row>
    <row r="16" spans="1:11" ht="20.100000000000001" customHeight="1">
      <c r="A16" s="64" t="s">
        <v>9</v>
      </c>
      <c r="B16" s="489" t="s">
        <v>305</v>
      </c>
      <c r="C16" s="79">
        <v>8280017</v>
      </c>
      <c r="D16" s="79">
        <v>8171430</v>
      </c>
      <c r="E16" s="217">
        <v>0.98688565494491132</v>
      </c>
      <c r="F16" s="79">
        <v>395380</v>
      </c>
      <c r="G16" s="79">
        <v>606462</v>
      </c>
      <c r="H16" s="217">
        <v>1.533871212504426</v>
      </c>
      <c r="I16" s="316">
        <v>4.7957788219023405E-2</v>
      </c>
      <c r="J16" s="319">
        <v>7.372749643238069E-2</v>
      </c>
      <c r="K16" s="3"/>
    </row>
    <row r="17" spans="1:11" ht="20.100000000000001" customHeight="1">
      <c r="A17" s="64" t="s">
        <v>11</v>
      </c>
      <c r="B17" s="489" t="s">
        <v>306</v>
      </c>
      <c r="C17" s="79">
        <v>14792783.579369999</v>
      </c>
      <c r="D17" s="79">
        <v>15212989.217610002</v>
      </c>
      <c r="E17" s="217">
        <v>1.0284061235659541</v>
      </c>
      <c r="F17" s="79">
        <v>879947.83388000005</v>
      </c>
      <c r="G17" s="79">
        <v>773155.5684799999</v>
      </c>
      <c r="H17" s="217">
        <v>0.8786379586513493</v>
      </c>
      <c r="I17" s="316">
        <v>6.0386137100103709E-2</v>
      </c>
      <c r="J17" s="319">
        <v>5.1533788095457146E-2</v>
      </c>
      <c r="K17" s="3"/>
    </row>
    <row r="18" spans="1:11" ht="20.100000000000001" customHeight="1">
      <c r="A18" s="64" t="s">
        <v>12</v>
      </c>
      <c r="B18" s="489" t="s">
        <v>307</v>
      </c>
      <c r="C18" s="79">
        <v>3419101.9442400001</v>
      </c>
      <c r="D18" s="79">
        <v>3863444.1923399996</v>
      </c>
      <c r="E18" s="217">
        <v>1.1299587597405694</v>
      </c>
      <c r="F18" s="79">
        <v>156617.30689999997</v>
      </c>
      <c r="G18" s="79">
        <v>12134.11503999999</v>
      </c>
      <c r="H18" s="217">
        <v>7.7476207963067659E-2</v>
      </c>
      <c r="I18" s="316">
        <v>4.9585254823718533E-2</v>
      </c>
      <c r="J18" s="319">
        <v>3.3323826069705793E-3</v>
      </c>
      <c r="K18" s="3"/>
    </row>
    <row r="19" spans="1:11" ht="20.100000000000001" customHeight="1">
      <c r="A19" s="64" t="s">
        <v>13</v>
      </c>
      <c r="B19" s="489" t="s">
        <v>308</v>
      </c>
      <c r="C19" s="79">
        <v>896752</v>
      </c>
      <c r="D19" s="79">
        <v>922281</v>
      </c>
      <c r="E19" s="217">
        <v>1.0284682944671437</v>
      </c>
      <c r="F19" s="79">
        <v>29739</v>
      </c>
      <c r="G19" s="79">
        <v>36771</v>
      </c>
      <c r="H19" s="217">
        <v>1.2364571774437607</v>
      </c>
      <c r="I19" s="316">
        <v>3.0930392316440826E-2</v>
      </c>
      <c r="J19" s="319">
        <v>4.0429173082621374E-2</v>
      </c>
      <c r="K19" s="3"/>
    </row>
    <row r="20" spans="1:11" ht="20.100000000000001" customHeight="1">
      <c r="A20" s="64" t="s">
        <v>14</v>
      </c>
      <c r="B20" s="489" t="s">
        <v>309</v>
      </c>
      <c r="C20" s="79">
        <v>230130.91717999999</v>
      </c>
      <c r="D20" s="79">
        <v>233169.67287000001</v>
      </c>
      <c r="E20" s="217">
        <v>1.0132044652115266</v>
      </c>
      <c r="F20" s="79">
        <v>12157.399820000001</v>
      </c>
      <c r="G20" s="79">
        <v>11997.466129999999</v>
      </c>
      <c r="H20" s="217">
        <v>0.98684474539227574</v>
      </c>
      <c r="I20" s="316">
        <v>4.2228442065595929E-2</v>
      </c>
      <c r="J20" s="319">
        <v>5.1791283618720263E-2</v>
      </c>
      <c r="K20" s="3"/>
    </row>
    <row r="21" spans="1:11" ht="20.100000000000001" customHeight="1">
      <c r="A21" s="64" t="s">
        <v>15</v>
      </c>
      <c r="B21" s="489" t="s">
        <v>310</v>
      </c>
      <c r="C21" s="79">
        <v>2114375.52538</v>
      </c>
      <c r="D21" s="79">
        <v>1704953.52147</v>
      </c>
      <c r="E21" s="217">
        <v>0.80636268297874014</v>
      </c>
      <c r="F21" s="79">
        <v>84323.601020000002</v>
      </c>
      <c r="G21" s="79">
        <v>70897.003270000001</v>
      </c>
      <c r="H21" s="217">
        <v>0.84077295576103939</v>
      </c>
      <c r="I21" s="316">
        <v>5.3850932120685015E-2</v>
      </c>
      <c r="J21" s="319">
        <v>3.712537066083503E-2</v>
      </c>
      <c r="K21" s="3"/>
    </row>
    <row r="22" spans="1:11" ht="20.100000000000001" customHeight="1">
      <c r="A22" s="64" t="s">
        <v>16</v>
      </c>
      <c r="B22" s="489" t="s">
        <v>311</v>
      </c>
      <c r="C22" s="79">
        <v>63557</v>
      </c>
      <c r="D22" s="79">
        <v>72564</v>
      </c>
      <c r="E22" s="217">
        <v>1.1417153106660163</v>
      </c>
      <c r="F22" s="79">
        <v>1852</v>
      </c>
      <c r="G22" s="79">
        <v>2438</v>
      </c>
      <c r="H22" s="217">
        <v>1.3164146868250539</v>
      </c>
      <c r="I22" s="316">
        <v>3.1606522685189133E-2</v>
      </c>
      <c r="J22" s="319">
        <v>3.5821070958926247E-2</v>
      </c>
      <c r="K22" s="3"/>
    </row>
    <row r="23" spans="1:11" ht="20.100000000000001" customHeight="1">
      <c r="A23" s="64" t="s">
        <v>17</v>
      </c>
      <c r="B23" s="489" t="s">
        <v>312</v>
      </c>
      <c r="C23" s="79">
        <v>867501.02969</v>
      </c>
      <c r="D23" s="79">
        <v>1666415.1430600001</v>
      </c>
      <c r="E23" s="217">
        <v>1.9209373660979869</v>
      </c>
      <c r="F23" s="79">
        <v>55835.329999999994</v>
      </c>
      <c r="G23" s="79">
        <v>6410.6944099999928</v>
      </c>
      <c r="H23" s="217">
        <v>0.11481430144677203</v>
      </c>
      <c r="I23" s="316">
        <v>5.877472589066178E-2</v>
      </c>
      <c r="J23" s="319">
        <v>5.0599104097769866E-3</v>
      </c>
      <c r="K23" s="3"/>
    </row>
    <row r="24" spans="1:11" ht="20.100000000000001" customHeight="1">
      <c r="A24" s="64" t="s">
        <v>18</v>
      </c>
      <c r="B24" s="489" t="s">
        <v>313</v>
      </c>
      <c r="C24" s="79">
        <v>2607364.5534700002</v>
      </c>
      <c r="D24" s="79">
        <v>2816334.7248</v>
      </c>
      <c r="E24" s="217">
        <v>1.0801461272655153</v>
      </c>
      <c r="F24" s="79">
        <v>-89834.552460000035</v>
      </c>
      <c r="G24" s="79">
        <v>355748.60764999996</v>
      </c>
      <c r="H24" s="217" t="s">
        <v>70</v>
      </c>
      <c r="I24" s="316">
        <v>-2.914489030869E-2</v>
      </c>
      <c r="J24" s="319">
        <v>0.13118301343708466</v>
      </c>
      <c r="K24" s="3"/>
    </row>
    <row r="25" spans="1:11" ht="20.100000000000001" customHeight="1">
      <c r="A25" s="64" t="s">
        <v>19</v>
      </c>
      <c r="B25" s="489" t="s">
        <v>314</v>
      </c>
      <c r="C25" s="79">
        <v>2733952.41029</v>
      </c>
      <c r="D25" s="79">
        <v>3415758.4192700004</v>
      </c>
      <c r="E25" s="217">
        <v>1.2493847392565545</v>
      </c>
      <c r="F25" s="79">
        <v>111785.15343000001</v>
      </c>
      <c r="G25" s="79">
        <v>112510.70536000001</v>
      </c>
      <c r="H25" s="217">
        <v>1.0064905929610264</v>
      </c>
      <c r="I25" s="316">
        <v>4.4982884063711169E-2</v>
      </c>
      <c r="J25" s="319">
        <v>3.6590567744808879E-2</v>
      </c>
      <c r="K25" s="3"/>
    </row>
    <row r="26" spans="1:11" ht="20.100000000000001" customHeight="1">
      <c r="A26" s="64" t="s">
        <v>20</v>
      </c>
      <c r="B26" s="489" t="s">
        <v>315</v>
      </c>
      <c r="C26" s="79">
        <v>9153802.5400699992</v>
      </c>
      <c r="D26" s="79">
        <v>8258230.9283699999</v>
      </c>
      <c r="E26" s="217">
        <v>0.90216397963800177</v>
      </c>
      <c r="F26" s="79">
        <v>456256.94595999998</v>
      </c>
      <c r="G26" s="79">
        <v>408180.10158999992</v>
      </c>
      <c r="H26" s="217">
        <v>0.89462769872173087</v>
      </c>
      <c r="I26" s="316">
        <v>5.0702675245624128E-2</v>
      </c>
      <c r="J26" s="319">
        <v>4.6884828510103949E-2</v>
      </c>
      <c r="K26" s="3"/>
    </row>
    <row r="27" spans="1:11" ht="20.100000000000001" customHeight="1">
      <c r="A27" s="64" t="s">
        <v>21</v>
      </c>
      <c r="B27" s="489" t="s">
        <v>316</v>
      </c>
      <c r="C27" s="79">
        <v>30179</v>
      </c>
      <c r="D27" s="79">
        <v>33445</v>
      </c>
      <c r="E27" s="217">
        <v>1.1082209483415619</v>
      </c>
      <c r="F27" s="79">
        <v>1487</v>
      </c>
      <c r="G27" s="79">
        <v>1463</v>
      </c>
      <c r="H27" s="217">
        <v>0.98386012104909215</v>
      </c>
      <c r="I27" s="316">
        <v>5.0028597382498402E-2</v>
      </c>
      <c r="J27" s="319">
        <v>4.5988934993084374E-2</v>
      </c>
      <c r="K27" s="3"/>
    </row>
    <row r="28" spans="1:11" ht="20.100000000000001" customHeight="1">
      <c r="A28" s="64" t="s">
        <v>22</v>
      </c>
      <c r="B28" s="489" t="s">
        <v>158</v>
      </c>
      <c r="C28" s="79">
        <v>24562</v>
      </c>
      <c r="D28" s="79">
        <v>26453</v>
      </c>
      <c r="E28" s="217">
        <v>1.0769888445566322</v>
      </c>
      <c r="F28" s="79">
        <v>880</v>
      </c>
      <c r="G28" s="79">
        <v>1526</v>
      </c>
      <c r="H28" s="217">
        <v>1.7340909090909091</v>
      </c>
      <c r="I28" s="316">
        <v>3.609293931874577E-2</v>
      </c>
      <c r="J28" s="319">
        <v>5.9825541507399785E-2</v>
      </c>
      <c r="K28" s="3"/>
    </row>
    <row r="29" spans="1:11" ht="20.100000000000001" customHeight="1">
      <c r="A29" s="64" t="s">
        <v>23</v>
      </c>
      <c r="B29" s="489" t="s">
        <v>317</v>
      </c>
      <c r="C29" s="79">
        <v>2602250.3366999999</v>
      </c>
      <c r="D29" s="79">
        <v>2558235.1754000001</v>
      </c>
      <c r="E29" s="217">
        <v>0.98308573134596389</v>
      </c>
      <c r="F29" s="79">
        <v>82781.026499999978</v>
      </c>
      <c r="G29" s="79">
        <v>95500.843700000012</v>
      </c>
      <c r="H29" s="217">
        <v>1.1536561907697538</v>
      </c>
      <c r="I29" s="316">
        <v>3.4928015393616202E-2</v>
      </c>
      <c r="J29" s="319">
        <v>3.7012348344385548E-2</v>
      </c>
      <c r="K29" s="3"/>
    </row>
    <row r="30" spans="1:11" ht="20.100000000000001" customHeight="1">
      <c r="A30" s="64" t="s">
        <v>24</v>
      </c>
      <c r="B30" s="489" t="s">
        <v>318</v>
      </c>
      <c r="C30" s="79">
        <v>4884576.5174599998</v>
      </c>
      <c r="D30" s="79">
        <v>6639343.6727399994</v>
      </c>
      <c r="E30" s="217">
        <v>1.3592465281294204</v>
      </c>
      <c r="F30" s="79">
        <v>155180.48478999996</v>
      </c>
      <c r="G30" s="79">
        <v>336327.63460999995</v>
      </c>
      <c r="H30" s="217">
        <v>2.1673320267373812</v>
      </c>
      <c r="I30" s="316">
        <v>3.779869509035727E-2</v>
      </c>
      <c r="J30" s="319">
        <v>5.8370351244885349E-2</v>
      </c>
      <c r="K30" s="3"/>
    </row>
    <row r="31" spans="1:11" ht="20.100000000000001" customHeight="1">
      <c r="A31" s="64" t="s">
        <v>25</v>
      </c>
      <c r="B31" s="489" t="s">
        <v>319</v>
      </c>
      <c r="C31" s="79">
        <v>89792.614789999992</v>
      </c>
      <c r="D31" s="79">
        <v>111323.14342000001</v>
      </c>
      <c r="E31" s="217">
        <v>1.2397806175970478</v>
      </c>
      <c r="F31" s="79">
        <v>3643.3521299999993</v>
      </c>
      <c r="G31" s="79">
        <v>6515.4386300000006</v>
      </c>
      <c r="H31" s="217">
        <v>1.7883087874901626</v>
      </c>
      <c r="I31" s="316">
        <v>4.2093961619311462E-2</v>
      </c>
      <c r="J31" s="319">
        <v>6.479292013703615E-2</v>
      </c>
      <c r="K31" s="3"/>
    </row>
    <row r="32" spans="1:11" ht="20.100000000000001" customHeight="1">
      <c r="A32" s="64" t="s">
        <v>26</v>
      </c>
      <c r="B32" s="489" t="s">
        <v>320</v>
      </c>
      <c r="C32" s="79">
        <v>466415</v>
      </c>
      <c r="D32" s="79">
        <v>545794.64601000003</v>
      </c>
      <c r="E32" s="217">
        <v>1.1701910230374237</v>
      </c>
      <c r="F32" s="79">
        <v>20632</v>
      </c>
      <c r="G32" s="79">
        <v>21466.999820000001</v>
      </c>
      <c r="H32" s="217">
        <v>1.0404711041101202</v>
      </c>
      <c r="I32" s="316">
        <v>4.6075632194432378E-2</v>
      </c>
      <c r="J32" s="319">
        <v>4.2416113904110965E-2</v>
      </c>
      <c r="K32" s="3"/>
    </row>
    <row r="33" spans="1:11" ht="20.100000000000001" customHeight="1">
      <c r="A33" s="64" t="s">
        <v>27</v>
      </c>
      <c r="B33" s="489" t="s">
        <v>321</v>
      </c>
      <c r="C33" s="79">
        <v>28491429</v>
      </c>
      <c r="D33" s="79">
        <v>28884569</v>
      </c>
      <c r="E33" s="217">
        <v>1.0137985356929622</v>
      </c>
      <c r="F33" s="79">
        <v>1531073</v>
      </c>
      <c r="G33" s="79">
        <v>1464540</v>
      </c>
      <c r="H33" s="217">
        <v>0.9565448544909354</v>
      </c>
      <c r="I33" s="316">
        <v>5.2739528563818687E-2</v>
      </c>
      <c r="J33" s="319">
        <v>5.1050615276443646E-2</v>
      </c>
      <c r="K33" s="3"/>
    </row>
    <row r="34" spans="1:11" ht="20.100000000000001" customHeight="1">
      <c r="A34" s="64" t="s">
        <v>28</v>
      </c>
      <c r="B34" s="489" t="s">
        <v>52</v>
      </c>
      <c r="C34" s="79">
        <v>195889.95858999999</v>
      </c>
      <c r="D34" s="79">
        <v>215613.06935000001</v>
      </c>
      <c r="E34" s="217">
        <v>1.1006846440826541</v>
      </c>
      <c r="F34" s="79">
        <v>8440.8598299999994</v>
      </c>
      <c r="G34" s="79">
        <v>11620.290570000001</v>
      </c>
      <c r="H34" s="217">
        <v>1.3766714296924893</v>
      </c>
      <c r="I34" s="316">
        <v>4.4896414327728604E-2</v>
      </c>
      <c r="J34" s="319">
        <v>5.647730286783853E-2</v>
      </c>
      <c r="K34" s="3"/>
    </row>
    <row r="35" spans="1:11" ht="20.100000000000001" customHeight="1">
      <c r="A35" s="64" t="s">
        <v>32</v>
      </c>
      <c r="B35" s="489" t="s">
        <v>322</v>
      </c>
      <c r="C35" s="79">
        <v>33937.270149999997</v>
      </c>
      <c r="D35" s="79">
        <v>36271.424729999999</v>
      </c>
      <c r="E35" s="217">
        <v>1.068778501325629</v>
      </c>
      <c r="F35" s="79">
        <v>1431.7325800000001</v>
      </c>
      <c r="G35" s="79">
        <v>1455.0662400000001</v>
      </c>
      <c r="H35" s="217">
        <v>1.0162974987968774</v>
      </c>
      <c r="I35" s="316">
        <v>4.2545780000149462E-2</v>
      </c>
      <c r="J35" s="319">
        <v>4.1449744721419046E-2</v>
      </c>
      <c r="K35" s="3"/>
    </row>
    <row r="36" spans="1:11" s="324" customFormat="1" ht="20.100000000000001" customHeight="1">
      <c r="A36" s="64" t="s">
        <v>33</v>
      </c>
      <c r="B36" s="489" t="s">
        <v>323</v>
      </c>
      <c r="C36" s="79">
        <v>1800665</v>
      </c>
      <c r="D36" s="79">
        <v>1906426</v>
      </c>
      <c r="E36" s="217">
        <v>1.0587344120088966</v>
      </c>
      <c r="F36" s="79">
        <v>65407</v>
      </c>
      <c r="G36" s="79">
        <v>41821</v>
      </c>
      <c r="H36" s="217">
        <v>0.63939639488128186</v>
      </c>
      <c r="I36" s="316">
        <v>3.7706361143314382E-2</v>
      </c>
      <c r="J36" s="319">
        <v>2.2562704827046327E-2</v>
      </c>
      <c r="K36" s="3"/>
    </row>
    <row r="37" spans="1:11" s="324" customFormat="1" ht="20.100000000000001" customHeight="1">
      <c r="A37" s="64" t="s">
        <v>34</v>
      </c>
      <c r="B37" s="489" t="s">
        <v>324</v>
      </c>
      <c r="C37" s="79">
        <v>127906.69341000001</v>
      </c>
      <c r="D37" s="79">
        <v>155092.64221000002</v>
      </c>
      <c r="E37" s="217">
        <v>1.2125451614393352</v>
      </c>
      <c r="F37" s="79">
        <v>3051.0199999999995</v>
      </c>
      <c r="G37" s="79">
        <v>5006.95118</v>
      </c>
      <c r="H37" s="217">
        <v>1.6410745193410732</v>
      </c>
      <c r="I37" s="316">
        <v>2.5952747254682232E-2</v>
      </c>
      <c r="J37" s="319">
        <v>3.5384897063667528E-2</v>
      </c>
      <c r="K37" s="3"/>
    </row>
    <row r="38" spans="1:11" s="324" customFormat="1" ht="20.100000000000001" customHeight="1">
      <c r="A38" s="64" t="s">
        <v>35</v>
      </c>
      <c r="B38" s="489" t="s">
        <v>325</v>
      </c>
      <c r="C38" s="79">
        <v>524813.04920000001</v>
      </c>
      <c r="D38" s="79">
        <v>560367.97389999998</v>
      </c>
      <c r="E38" s="217">
        <v>1.067747790864191</v>
      </c>
      <c r="F38" s="79">
        <v>11882.111440000001</v>
      </c>
      <c r="G38" s="79">
        <v>18172.251809999998</v>
      </c>
      <c r="H38" s="217">
        <v>1.529379008248049</v>
      </c>
      <c r="I38" s="316">
        <v>2.6926499573463967E-2</v>
      </c>
      <c r="J38" s="319">
        <v>3.3491650559992175E-2</v>
      </c>
      <c r="K38" s="3"/>
    </row>
    <row r="39" spans="1:11" s="324" customFormat="1" ht="20.100000000000001" customHeight="1" thickBot="1">
      <c r="A39" s="64" t="s">
        <v>36</v>
      </c>
      <c r="B39" s="489" t="s">
        <v>326</v>
      </c>
      <c r="C39" s="79">
        <v>3689875.2875999999</v>
      </c>
      <c r="D39" s="79">
        <v>3522038.7100499999</v>
      </c>
      <c r="E39" s="217">
        <v>0.95451429534379584</v>
      </c>
      <c r="F39" s="82">
        <v>146320.31031</v>
      </c>
      <c r="G39" s="82">
        <v>132010.07141999999</v>
      </c>
      <c r="H39" s="217">
        <v>0.90219923085399578</v>
      </c>
      <c r="I39" s="316">
        <v>3.8444349905579135E-2</v>
      </c>
      <c r="J39" s="208">
        <v>3.660888675683472E-2</v>
      </c>
      <c r="K39" s="3"/>
    </row>
    <row r="40" spans="1:11" s="324" customFormat="1" ht="20.100000000000001" customHeight="1" thickBot="1">
      <c r="A40" s="83"/>
      <c r="B40" s="136" t="s">
        <v>300</v>
      </c>
      <c r="C40" s="325">
        <v>95292467.267589986</v>
      </c>
      <c r="D40" s="325">
        <v>99171989.214600027</v>
      </c>
      <c r="E40" s="219">
        <v>1.040711737855585</v>
      </c>
      <c r="F40" s="326">
        <v>4254843.9161300007</v>
      </c>
      <c r="G40" s="186">
        <v>4764759.5110400002</v>
      </c>
      <c r="H40" s="327">
        <v>1.1198435488965701</v>
      </c>
      <c r="I40" s="327">
        <v>4.4863150436842837E-2</v>
      </c>
      <c r="J40" s="210">
        <v>4.900391153461383E-2</v>
      </c>
      <c r="K40" s="3"/>
    </row>
    <row r="41" spans="1:11" ht="20.100000000000001" customHeight="1">
      <c r="C41" s="11"/>
      <c r="D41" s="11"/>
      <c r="E41" s="11"/>
      <c r="F41" s="11"/>
      <c r="G41" s="11"/>
      <c r="H41" s="11"/>
      <c r="I41" s="11"/>
      <c r="J41" s="11"/>
    </row>
    <row r="42" spans="1:11" s="191" customFormat="1" ht="20.100000000000001" customHeight="1">
      <c r="A42" s="449" t="s">
        <v>276</v>
      </c>
      <c r="B42" s="449"/>
      <c r="C42" s="449"/>
      <c r="D42" s="449"/>
      <c r="E42" s="449"/>
      <c r="F42" s="449"/>
      <c r="G42" s="449"/>
      <c r="H42" s="449"/>
      <c r="I42" s="449"/>
      <c r="J42" s="449"/>
    </row>
    <row r="43" spans="1:11" s="191" customFormat="1" ht="20.100000000000001" customHeight="1" thickBot="1">
      <c r="A43" s="192"/>
      <c r="B43" s="192"/>
      <c r="C43" s="192"/>
      <c r="D43" s="192"/>
      <c r="E43" s="192"/>
      <c r="F43" s="190"/>
      <c r="G43" s="190"/>
      <c r="H43" s="190"/>
      <c r="I43" s="8"/>
      <c r="J43" s="8"/>
    </row>
    <row r="44" spans="1:11" ht="20.100000000000001" customHeight="1" thickBot="1">
      <c r="A44" s="493" t="s">
        <v>297</v>
      </c>
      <c r="B44" s="480" t="s">
        <v>296</v>
      </c>
      <c r="C44" s="312" t="s">
        <v>106</v>
      </c>
      <c r="D44" s="313"/>
      <c r="E44" s="314" t="s">
        <v>6</v>
      </c>
      <c r="F44" s="312" t="s">
        <v>195</v>
      </c>
      <c r="G44" s="313"/>
      <c r="H44" s="314" t="s">
        <v>6</v>
      </c>
      <c r="I44" s="457" t="s">
        <v>196</v>
      </c>
      <c r="J44" s="458"/>
    </row>
    <row r="45" spans="1:11" s="212" customFormat="1" ht="20.100000000000001" customHeight="1" thickBot="1">
      <c r="A45" s="494"/>
      <c r="B45" s="495"/>
      <c r="C45" s="55">
        <v>2013</v>
      </c>
      <c r="D45" s="55">
        <v>2014</v>
      </c>
      <c r="E45" s="201" t="s">
        <v>266</v>
      </c>
      <c r="F45" s="96">
        <v>2013</v>
      </c>
      <c r="G45" s="96">
        <v>2014</v>
      </c>
      <c r="H45" s="201" t="s">
        <v>266</v>
      </c>
      <c r="I45" s="96">
        <v>2013</v>
      </c>
      <c r="J45" s="96">
        <v>2014</v>
      </c>
    </row>
    <row r="46" spans="1:11" ht="20.100000000000001" customHeight="1">
      <c r="A46" s="493" t="s">
        <v>7</v>
      </c>
      <c r="B46" s="489" t="s">
        <v>327</v>
      </c>
      <c r="C46" s="228">
        <v>2295414</v>
      </c>
      <c r="D46" s="77">
        <v>2354558</v>
      </c>
      <c r="E46" s="217">
        <v>1.0257661580873865</v>
      </c>
      <c r="F46" s="77">
        <v>102395</v>
      </c>
      <c r="G46" s="78">
        <v>169236</v>
      </c>
      <c r="H46" s="217">
        <v>1.6527760144538308</v>
      </c>
      <c r="I46" s="316">
        <v>4.5318430631089965E-2</v>
      </c>
      <c r="J46" s="204">
        <v>7.2790115725428026E-2</v>
      </c>
      <c r="K46" s="3"/>
    </row>
    <row r="47" spans="1:11" ht="20.100000000000001" customHeight="1">
      <c r="A47" s="494" t="s">
        <v>8</v>
      </c>
      <c r="B47" s="489" t="s">
        <v>328</v>
      </c>
      <c r="C47" s="253">
        <v>528794</v>
      </c>
      <c r="D47" s="79">
        <v>554118</v>
      </c>
      <c r="E47" s="217">
        <v>1.0478901046532298</v>
      </c>
      <c r="F47" s="79">
        <v>16546</v>
      </c>
      <c r="G47" s="78">
        <v>17961</v>
      </c>
      <c r="H47" s="217">
        <v>1.0855191587090536</v>
      </c>
      <c r="I47" s="316">
        <v>3.362697148942527E-2</v>
      </c>
      <c r="J47" s="319">
        <v>3.3171670458910792E-2</v>
      </c>
      <c r="K47" s="3"/>
    </row>
    <row r="48" spans="1:11" ht="20.100000000000001" customHeight="1">
      <c r="A48" s="494" t="s">
        <v>9</v>
      </c>
      <c r="B48" s="489" t="s">
        <v>329</v>
      </c>
      <c r="C48" s="253">
        <v>184299.96528999999</v>
      </c>
      <c r="D48" s="79">
        <v>231389.84638</v>
      </c>
      <c r="E48" s="217">
        <v>1.2555067279361831</v>
      </c>
      <c r="F48" s="79">
        <v>4994.9047799999998</v>
      </c>
      <c r="G48" s="78">
        <v>7407.2994800000006</v>
      </c>
      <c r="H48" s="217">
        <v>1.482971108810607</v>
      </c>
      <c r="I48" s="316">
        <v>3.1305001483054769E-2</v>
      </c>
      <c r="J48" s="319">
        <v>3.5638590468415755E-2</v>
      </c>
      <c r="K48" s="3"/>
    </row>
    <row r="49" spans="1:11" ht="20.100000000000001" customHeight="1">
      <c r="A49" s="494" t="s">
        <v>11</v>
      </c>
      <c r="B49" s="489" t="s">
        <v>330</v>
      </c>
      <c r="C49" s="253">
        <v>283434.77574999997</v>
      </c>
      <c r="D49" s="79">
        <v>275890.08</v>
      </c>
      <c r="E49" s="217">
        <v>0.97338119244529597</v>
      </c>
      <c r="F49" s="79">
        <v>13593.05474</v>
      </c>
      <c r="G49" s="78">
        <v>15314</v>
      </c>
      <c r="H49" s="217">
        <v>1.1266047472711054</v>
      </c>
      <c r="I49" s="316">
        <v>4.903129918622047E-2</v>
      </c>
      <c r="J49" s="319">
        <v>5.4758875249573603E-2</v>
      </c>
      <c r="K49" s="3"/>
    </row>
    <row r="50" spans="1:11" ht="20.100000000000001" customHeight="1">
      <c r="A50" s="494" t="s">
        <v>12</v>
      </c>
      <c r="B50" s="489" t="s">
        <v>331</v>
      </c>
      <c r="C50" s="253">
        <v>270368</v>
      </c>
      <c r="D50" s="79">
        <v>271848.74485999998</v>
      </c>
      <c r="E50" s="217">
        <v>1.0054767755799503</v>
      </c>
      <c r="F50" s="79">
        <v>73019.768609999985</v>
      </c>
      <c r="G50" s="78">
        <v>75034.279249999992</v>
      </c>
      <c r="H50" s="217">
        <v>1.0275885651015897</v>
      </c>
      <c r="I50" s="316">
        <v>0.30211547226579738</v>
      </c>
      <c r="J50" s="319">
        <v>0.27676857994997478</v>
      </c>
      <c r="K50" s="3"/>
    </row>
    <row r="51" spans="1:11" ht="20.100000000000001" customHeight="1">
      <c r="A51" s="494" t="s">
        <v>13</v>
      </c>
      <c r="B51" s="489" t="s">
        <v>332</v>
      </c>
      <c r="C51" s="253">
        <v>192448</v>
      </c>
      <c r="D51" s="79">
        <v>249619</v>
      </c>
      <c r="E51" s="217">
        <v>1.2970724559361491</v>
      </c>
      <c r="F51" s="79">
        <v>5086</v>
      </c>
      <c r="G51" s="78">
        <v>5986</v>
      </c>
      <c r="H51" s="217">
        <v>1.1769563507668108</v>
      </c>
      <c r="I51" s="316">
        <v>2.9892238655965957E-2</v>
      </c>
      <c r="J51" s="319">
        <v>2.7081867680690937E-2</v>
      </c>
      <c r="K51" s="3"/>
    </row>
    <row r="52" spans="1:11" ht="20.100000000000001" customHeight="1">
      <c r="A52" s="494" t="s">
        <v>14</v>
      </c>
      <c r="B52" s="489" t="s">
        <v>333</v>
      </c>
      <c r="C52" s="253">
        <v>1578818.89616</v>
      </c>
      <c r="D52" s="79">
        <v>1641688.2232600001</v>
      </c>
      <c r="E52" s="217">
        <v>1.0398204805205402</v>
      </c>
      <c r="F52" s="79">
        <v>77893.991639999993</v>
      </c>
      <c r="G52" s="78">
        <v>87335.888660000011</v>
      </c>
      <c r="H52" s="217">
        <v>1.1212147024591743</v>
      </c>
      <c r="I52" s="316">
        <v>5.0909819512454844E-2</v>
      </c>
      <c r="J52" s="319">
        <v>5.4237351709831856E-2</v>
      </c>
      <c r="K52" s="3"/>
    </row>
    <row r="53" spans="1:11" ht="20.100000000000001" customHeight="1">
      <c r="A53" s="494" t="s">
        <v>15</v>
      </c>
      <c r="B53" s="489" t="s">
        <v>164</v>
      </c>
      <c r="C53" s="253">
        <v>255532</v>
      </c>
      <c r="D53" s="79">
        <v>253373</v>
      </c>
      <c r="E53" s="217">
        <v>0.99155096034938872</v>
      </c>
      <c r="F53" s="79">
        <v>4504</v>
      </c>
      <c r="G53" s="78">
        <v>6676</v>
      </c>
      <c r="H53" s="217">
        <v>1.4822380106571935</v>
      </c>
      <c r="I53" s="316">
        <v>1.8286827921517677E-2</v>
      </c>
      <c r="J53" s="319">
        <v>2.6236723946512611E-2</v>
      </c>
      <c r="K53" s="3"/>
    </row>
    <row r="54" spans="1:11" ht="20.100000000000001" customHeight="1">
      <c r="A54" s="494" t="s">
        <v>16</v>
      </c>
      <c r="B54" s="489" t="s">
        <v>54</v>
      </c>
      <c r="C54" s="253">
        <v>93298</v>
      </c>
      <c r="D54" s="79">
        <v>116400</v>
      </c>
      <c r="E54" s="217">
        <v>1.2476151685995414</v>
      </c>
      <c r="F54" s="79">
        <v>3716</v>
      </c>
      <c r="G54" s="78">
        <v>3948</v>
      </c>
      <c r="H54" s="217">
        <v>1.0624327233584498</v>
      </c>
      <c r="I54" s="316">
        <v>4.339271221967269E-2</v>
      </c>
      <c r="J54" s="319">
        <v>3.7654150254175053E-2</v>
      </c>
      <c r="K54" s="3"/>
    </row>
    <row r="55" spans="1:11" ht="20.100000000000001" customHeight="1">
      <c r="A55" s="494" t="s">
        <v>17</v>
      </c>
      <c r="B55" s="489" t="s">
        <v>334</v>
      </c>
      <c r="C55" s="253">
        <v>26344</v>
      </c>
      <c r="D55" s="79">
        <v>27240.59</v>
      </c>
      <c r="E55" s="217">
        <v>1.0340339356210142</v>
      </c>
      <c r="F55" s="79">
        <v>900.8</v>
      </c>
      <c r="G55" s="78">
        <v>624.11999999999989</v>
      </c>
      <c r="H55" s="217">
        <v>0.69285079928952031</v>
      </c>
      <c r="I55" s="316">
        <v>3.5274307867016484E-2</v>
      </c>
      <c r="J55" s="319">
        <v>2.3294756944113967E-2</v>
      </c>
      <c r="K55" s="3"/>
    </row>
    <row r="56" spans="1:11" ht="20.100000000000001" customHeight="1">
      <c r="A56" s="494" t="s">
        <v>18</v>
      </c>
      <c r="B56" s="489" t="s">
        <v>335</v>
      </c>
      <c r="C56" s="253">
        <v>4351421.2216100004</v>
      </c>
      <c r="D56" s="79">
        <v>4846876.7522799997</v>
      </c>
      <c r="E56" s="217">
        <v>1.1138606228717807</v>
      </c>
      <c r="F56" s="79">
        <v>131425.94581999999</v>
      </c>
      <c r="G56" s="78">
        <v>153836.22621000002</v>
      </c>
      <c r="H56" s="217">
        <v>1.1705164094515477</v>
      </c>
      <c r="I56" s="316">
        <v>3.4939966590827869E-2</v>
      </c>
      <c r="J56" s="319">
        <v>3.3448846003179003E-2</v>
      </c>
      <c r="K56" s="3"/>
    </row>
    <row r="57" spans="1:11" ht="20.100000000000001" customHeight="1">
      <c r="A57" s="494" t="s">
        <v>19</v>
      </c>
      <c r="B57" s="489" t="s">
        <v>336</v>
      </c>
      <c r="C57" s="253">
        <v>189560.88</v>
      </c>
      <c r="D57" s="79">
        <v>218805.91</v>
      </c>
      <c r="E57" s="217">
        <v>1.1542777708143157</v>
      </c>
      <c r="F57" s="79">
        <v>6191</v>
      </c>
      <c r="G57" s="78">
        <v>6890.05</v>
      </c>
      <c r="H57" s="217">
        <v>1.1129139072847682</v>
      </c>
      <c r="I57" s="316">
        <v>3.7442632516437625E-2</v>
      </c>
      <c r="J57" s="319">
        <v>3.3744418834842076E-2</v>
      </c>
      <c r="K57" s="3"/>
    </row>
    <row r="58" spans="1:11" ht="20.100000000000001" customHeight="1">
      <c r="A58" s="494" t="s">
        <v>20</v>
      </c>
      <c r="B58" s="489" t="s">
        <v>337</v>
      </c>
      <c r="C58" s="253">
        <v>1275972.31907</v>
      </c>
      <c r="D58" s="79">
        <v>1385851.2053499999</v>
      </c>
      <c r="E58" s="217">
        <v>1.0861138479556405</v>
      </c>
      <c r="F58" s="79">
        <v>22051.301390000001</v>
      </c>
      <c r="G58" s="78">
        <v>83303.549729999999</v>
      </c>
      <c r="H58" s="217">
        <v>3.7777158026499587</v>
      </c>
      <c r="I58" s="316">
        <v>1.8036247745879003E-2</v>
      </c>
      <c r="J58" s="319">
        <v>6.2591339332423626E-2</v>
      </c>
      <c r="K58" s="3"/>
    </row>
    <row r="59" spans="1:11" ht="20.100000000000001" customHeight="1">
      <c r="A59" s="494" t="s">
        <v>21</v>
      </c>
      <c r="B59" s="489" t="s">
        <v>338</v>
      </c>
      <c r="C59" s="253">
        <v>1387761.5815999999</v>
      </c>
      <c r="D59" s="79">
        <v>1467284.19723</v>
      </c>
      <c r="E59" s="217">
        <v>1.0573027937106572</v>
      </c>
      <c r="F59" s="79">
        <v>124770.28032000001</v>
      </c>
      <c r="G59" s="78">
        <v>90623.563450000001</v>
      </c>
      <c r="H59" s="217">
        <v>0.72632331367354896</v>
      </c>
      <c r="I59" s="316">
        <v>9.0488265540994359E-2</v>
      </c>
      <c r="J59" s="319">
        <v>6.3483089568628637E-2</v>
      </c>
      <c r="K59" s="3"/>
    </row>
    <row r="60" spans="1:11" ht="20.100000000000001" customHeight="1">
      <c r="A60" s="494" t="s">
        <v>22</v>
      </c>
      <c r="B60" s="489" t="s">
        <v>339</v>
      </c>
      <c r="C60" s="253">
        <v>502493</v>
      </c>
      <c r="D60" s="79">
        <v>581017.11380000005</v>
      </c>
      <c r="E60" s="217">
        <v>1.1562690700168958</v>
      </c>
      <c r="F60" s="79">
        <v>25075.250610000003</v>
      </c>
      <c r="G60" s="78">
        <v>22445.59604</v>
      </c>
      <c r="H60" s="217">
        <v>0.89512948002396842</v>
      </c>
      <c r="I60" s="316">
        <v>5.0225487873394987E-2</v>
      </c>
      <c r="J60" s="319">
        <v>4.1431262623438929E-2</v>
      </c>
      <c r="K60" s="3"/>
    </row>
    <row r="61" spans="1:11" ht="20.100000000000001" customHeight="1">
      <c r="A61" s="494" t="s">
        <v>23</v>
      </c>
      <c r="B61" s="489" t="s">
        <v>340</v>
      </c>
      <c r="C61" s="253">
        <v>164900</v>
      </c>
      <c r="D61" s="79">
        <v>187866</v>
      </c>
      <c r="E61" s="217">
        <v>1.1392722862340812</v>
      </c>
      <c r="F61" s="79">
        <v>6501</v>
      </c>
      <c r="G61" s="78">
        <v>7604</v>
      </c>
      <c r="H61" s="217">
        <v>1.1696662051992002</v>
      </c>
      <c r="I61" s="316">
        <v>4.3230770253825337E-2</v>
      </c>
      <c r="J61" s="319">
        <v>4.3110730625967354E-2</v>
      </c>
      <c r="K61" s="3"/>
    </row>
    <row r="62" spans="1:11" ht="20.100000000000001" customHeight="1">
      <c r="A62" s="494" t="s">
        <v>24</v>
      </c>
      <c r="B62" s="489" t="s">
        <v>341</v>
      </c>
      <c r="C62" s="253">
        <v>1529897.7927399999</v>
      </c>
      <c r="D62" s="79">
        <v>1628386.98487</v>
      </c>
      <c r="E62" s="217">
        <v>1.0643763214754425</v>
      </c>
      <c r="F62" s="79">
        <v>107487.60092</v>
      </c>
      <c r="G62" s="78">
        <v>84768.633569999991</v>
      </c>
      <c r="H62" s="217">
        <v>0.78863639009945807</v>
      </c>
      <c r="I62" s="316">
        <v>7.1197020820913642E-2</v>
      </c>
      <c r="J62" s="319">
        <v>5.3680171066871167E-2</v>
      </c>
      <c r="K62" s="3"/>
    </row>
    <row r="63" spans="1:11" ht="20.100000000000001" customHeight="1">
      <c r="A63" s="494" t="s">
        <v>25</v>
      </c>
      <c r="B63" s="489" t="s">
        <v>342</v>
      </c>
      <c r="C63" s="253">
        <v>184546.42569</v>
      </c>
      <c r="D63" s="79">
        <v>234010.42804999999</v>
      </c>
      <c r="E63" s="217">
        <v>1.2680301294108471</v>
      </c>
      <c r="F63" s="79">
        <v>7234.6939899999998</v>
      </c>
      <c r="G63" s="78">
        <v>6729.0350800000015</v>
      </c>
      <c r="H63" s="217">
        <v>0.93010638588184458</v>
      </c>
      <c r="I63" s="316">
        <v>3.8421463485474275E-2</v>
      </c>
      <c r="J63" s="319">
        <v>3.2153505646236327E-2</v>
      </c>
      <c r="K63" s="3"/>
    </row>
    <row r="64" spans="1:11" ht="20.100000000000001" customHeight="1">
      <c r="A64" s="494" t="s">
        <v>26</v>
      </c>
      <c r="B64" s="489" t="s">
        <v>343</v>
      </c>
      <c r="C64" s="253">
        <v>444704</v>
      </c>
      <c r="D64" s="79">
        <v>519253</v>
      </c>
      <c r="E64" s="217">
        <v>1.1676373497877239</v>
      </c>
      <c r="F64" s="79">
        <v>17486</v>
      </c>
      <c r="G64" s="78">
        <v>16030</v>
      </c>
      <c r="H64" s="217">
        <v>0.91673338670936755</v>
      </c>
      <c r="I64" s="316">
        <v>4.0161555749250961E-2</v>
      </c>
      <c r="J64" s="319">
        <v>3.3258744944017211E-2</v>
      </c>
      <c r="K64" s="3"/>
    </row>
    <row r="65" spans="1:11" ht="20.100000000000001" customHeight="1">
      <c r="A65" s="494" t="s">
        <v>27</v>
      </c>
      <c r="B65" s="489" t="s">
        <v>344</v>
      </c>
      <c r="C65" s="253">
        <v>13710.147790000001</v>
      </c>
      <c r="D65" s="79">
        <v>11622.704</v>
      </c>
      <c r="E65" s="217">
        <v>0.84774461793019074</v>
      </c>
      <c r="F65" s="79">
        <v>560.15286000000003</v>
      </c>
      <c r="G65" s="78">
        <v>427.31162</v>
      </c>
      <c r="H65" s="217">
        <v>0.7628482339624223</v>
      </c>
      <c r="I65" s="316">
        <v>4.2545170600381169E-2</v>
      </c>
      <c r="J65" s="319">
        <v>3.3735769154002539E-2</v>
      </c>
      <c r="K65" s="3"/>
    </row>
    <row r="66" spans="1:11" ht="20.100000000000001" customHeight="1">
      <c r="A66" s="494" t="s">
        <v>28</v>
      </c>
      <c r="B66" s="489" t="s">
        <v>345</v>
      </c>
      <c r="C66" s="253">
        <v>19852.30776</v>
      </c>
      <c r="D66" s="79">
        <v>19987.132720000001</v>
      </c>
      <c r="E66" s="217">
        <v>1.0067913998528502</v>
      </c>
      <c r="F66" s="79">
        <v>828.54096000000004</v>
      </c>
      <c r="G66" s="78">
        <v>-716.43475000000001</v>
      </c>
      <c r="H66" s="217" t="s">
        <v>70</v>
      </c>
      <c r="I66" s="316">
        <v>4.2651624671196015E-2</v>
      </c>
      <c r="J66" s="319">
        <v>-3.5966105013932659E-2</v>
      </c>
      <c r="K66" s="3"/>
    </row>
    <row r="67" spans="1:11" ht="20.100000000000001" customHeight="1">
      <c r="A67" s="494" t="s">
        <v>32</v>
      </c>
      <c r="B67" s="489" t="s">
        <v>346</v>
      </c>
      <c r="C67" s="253">
        <v>37006.412129999997</v>
      </c>
      <c r="D67" s="79">
        <v>54243.536800000002</v>
      </c>
      <c r="E67" s="217">
        <v>1.4657875129706612</v>
      </c>
      <c r="F67" s="79">
        <v>2106.2298599999995</v>
      </c>
      <c r="G67" s="78">
        <v>1313.5847000000001</v>
      </c>
      <c r="H67" s="217">
        <v>0.62366635520018709</v>
      </c>
      <c r="I67" s="316">
        <v>5.6452598590044659E-2</v>
      </c>
      <c r="J67" s="319">
        <v>2.8790913647692717E-2</v>
      </c>
      <c r="K67" s="3"/>
    </row>
    <row r="68" spans="1:11" ht="20.100000000000001" customHeight="1">
      <c r="A68" s="494" t="s">
        <v>33</v>
      </c>
      <c r="B68" s="489" t="s">
        <v>347</v>
      </c>
      <c r="C68" s="253">
        <v>657742</v>
      </c>
      <c r="D68" s="79">
        <v>658014.12514000002</v>
      </c>
      <c r="E68" s="217">
        <v>1.0004137262634893</v>
      </c>
      <c r="F68" s="79">
        <v>12058.97</v>
      </c>
      <c r="G68" s="78">
        <v>17235.143989999997</v>
      </c>
      <c r="H68" s="217">
        <v>1.4292384830545226</v>
      </c>
      <c r="I68" s="316">
        <v>1.9825631338352637E-2</v>
      </c>
      <c r="J68" s="319">
        <v>2.6198082852422411E-2</v>
      </c>
      <c r="K68" s="3"/>
    </row>
    <row r="69" spans="1:11" ht="20.100000000000001" customHeight="1">
      <c r="A69" s="494" t="s">
        <v>34</v>
      </c>
      <c r="B69" s="489" t="s">
        <v>348</v>
      </c>
      <c r="C69" s="253">
        <v>27609398</v>
      </c>
      <c r="D69" s="79">
        <v>31015395</v>
      </c>
      <c r="E69" s="217">
        <v>1.1233636821780757</v>
      </c>
      <c r="F69" s="79">
        <v>4633302</v>
      </c>
      <c r="G69" s="78">
        <v>2560878</v>
      </c>
      <c r="H69" s="217">
        <v>0.5527112197737164</v>
      </c>
      <c r="I69" s="316">
        <v>0.16787057554858317</v>
      </c>
      <c r="J69" s="319">
        <v>8.7365016367733694E-2</v>
      </c>
      <c r="K69" s="3"/>
    </row>
    <row r="70" spans="1:11" ht="20.100000000000001" customHeight="1">
      <c r="A70" s="494" t="s">
        <v>35</v>
      </c>
      <c r="B70" s="489" t="s">
        <v>349</v>
      </c>
      <c r="C70" s="253">
        <v>55645.098380000003</v>
      </c>
      <c r="D70" s="79">
        <v>43149.803619999999</v>
      </c>
      <c r="E70" s="217">
        <v>0.77544662290522481</v>
      </c>
      <c r="F70" s="79">
        <v>1965.62381</v>
      </c>
      <c r="G70" s="78">
        <v>1270.12213</v>
      </c>
      <c r="H70" s="217">
        <v>0.64616745256051811</v>
      </c>
      <c r="I70" s="316">
        <v>3.8071534255408455E-2</v>
      </c>
      <c r="J70" s="319">
        <v>2.5712301025411208E-2</v>
      </c>
      <c r="K70" s="3"/>
    </row>
    <row r="71" spans="1:11" ht="20.100000000000001" customHeight="1">
      <c r="A71" s="494" t="s">
        <v>36</v>
      </c>
      <c r="B71" s="489" t="s">
        <v>59</v>
      </c>
      <c r="C71" s="253">
        <v>513500.91677000001</v>
      </c>
      <c r="D71" s="79">
        <v>600188.87647999998</v>
      </c>
      <c r="E71" s="217">
        <v>1.1688175364034024</v>
      </c>
      <c r="F71" s="79">
        <v>13774.412760000001</v>
      </c>
      <c r="G71" s="78">
        <v>20417.808420000001</v>
      </c>
      <c r="H71" s="217">
        <v>1.4822997376187237</v>
      </c>
      <c r="I71" s="316">
        <v>2.7110081480925297E-2</v>
      </c>
      <c r="J71" s="319">
        <v>3.6666957969357324E-2</v>
      </c>
      <c r="K71" s="3"/>
    </row>
    <row r="72" spans="1:11" ht="20.100000000000001" customHeight="1">
      <c r="A72" s="494" t="s">
        <v>37</v>
      </c>
      <c r="B72" s="489" t="s">
        <v>60</v>
      </c>
      <c r="C72" s="253">
        <v>541196</v>
      </c>
      <c r="D72" s="79">
        <v>601143</v>
      </c>
      <c r="E72" s="217">
        <v>1.1107676331680205</v>
      </c>
      <c r="F72" s="79">
        <v>14360</v>
      </c>
      <c r="G72" s="78">
        <v>16993</v>
      </c>
      <c r="H72" s="217">
        <v>1.1833565459610027</v>
      </c>
      <c r="I72" s="316">
        <v>2.9360769432085841E-2</v>
      </c>
      <c r="J72" s="319">
        <v>2.9751238467740311E-2</v>
      </c>
      <c r="K72" s="3"/>
    </row>
    <row r="73" spans="1:11" ht="20.100000000000001" customHeight="1">
      <c r="A73" s="494" t="s">
        <v>38</v>
      </c>
      <c r="B73" s="489" t="s">
        <v>135</v>
      </c>
      <c r="C73" s="253">
        <v>173201.18289</v>
      </c>
      <c r="D73" s="79">
        <v>184784.62828999999</v>
      </c>
      <c r="E73" s="217">
        <v>1.0668785582564793</v>
      </c>
      <c r="F73" s="79">
        <v>3993.1540000000005</v>
      </c>
      <c r="G73" s="78">
        <v>4718.6216599999998</v>
      </c>
      <c r="H73" s="217">
        <v>1.181677856651659</v>
      </c>
      <c r="I73" s="316">
        <v>2.6007652850299365E-2</v>
      </c>
      <c r="J73" s="319">
        <v>2.6362059683015845E-2</v>
      </c>
      <c r="K73" s="3"/>
    </row>
    <row r="74" spans="1:11" ht="20.100000000000001" customHeight="1">
      <c r="A74" s="494" t="s">
        <v>39</v>
      </c>
      <c r="B74" s="489" t="s">
        <v>350</v>
      </c>
      <c r="C74" s="253">
        <v>1427476.9450300001</v>
      </c>
      <c r="D74" s="79">
        <v>1583403.1334500001</v>
      </c>
      <c r="E74" s="217">
        <v>1.1092320187467006</v>
      </c>
      <c r="F74" s="79">
        <v>54707.643929999998</v>
      </c>
      <c r="G74" s="78">
        <v>61013.402370000003</v>
      </c>
      <c r="H74" s="217">
        <v>1.1152628405651759</v>
      </c>
      <c r="I74" s="316">
        <v>3.9858320530465577E-2</v>
      </c>
      <c r="J74" s="319">
        <v>4.0528616736407348E-2</v>
      </c>
      <c r="K74" s="3"/>
    </row>
    <row r="75" spans="1:11" ht="20.100000000000001" customHeight="1" thickBot="1">
      <c r="A75" s="494" t="s">
        <v>40</v>
      </c>
      <c r="B75" s="489" t="s">
        <v>351</v>
      </c>
      <c r="C75" s="230">
        <v>6546860.2416700004</v>
      </c>
      <c r="D75" s="82">
        <v>7254576.2201399999</v>
      </c>
      <c r="E75" s="217">
        <v>1.1081000590123293</v>
      </c>
      <c r="F75" s="82">
        <v>256485.30929999996</v>
      </c>
      <c r="G75" s="78">
        <v>269972.09969</v>
      </c>
      <c r="H75" s="217">
        <v>1.0525830911205332</v>
      </c>
      <c r="I75" s="316">
        <v>3.9808573153613823E-2</v>
      </c>
      <c r="J75" s="208">
        <v>3.9122318961079261E-2</v>
      </c>
      <c r="K75" s="3"/>
    </row>
    <row r="76" spans="1:11" ht="20.100000000000001" customHeight="1" thickBot="1">
      <c r="A76" s="496"/>
      <c r="B76" s="497" t="s">
        <v>300</v>
      </c>
      <c r="C76" s="325">
        <v>53335598.110330001</v>
      </c>
      <c r="D76" s="325">
        <v>59071985.236720011</v>
      </c>
      <c r="E76" s="219">
        <v>1.1075526914411595</v>
      </c>
      <c r="F76" s="186">
        <v>5745014.6302999994</v>
      </c>
      <c r="G76" s="186">
        <v>3815275.9013</v>
      </c>
      <c r="H76" s="219">
        <v>0.66410203399269152</v>
      </c>
      <c r="I76" s="219">
        <v>0.10932679472889162</v>
      </c>
      <c r="J76" s="328">
        <v>6.7882891664357209E-2</v>
      </c>
      <c r="K76" s="3"/>
    </row>
    <row r="77" spans="1:11">
      <c r="C77" s="11"/>
      <c r="D77" s="11"/>
      <c r="E77" s="11"/>
      <c r="F77" s="11"/>
      <c r="G77" s="11"/>
      <c r="H77" s="11"/>
      <c r="I77" s="11"/>
      <c r="J77" s="11"/>
    </row>
    <row r="80" spans="1:11">
      <c r="C80" s="232"/>
    </row>
  </sheetData>
  <mergeCells count="6">
    <mergeCell ref="A2:J2"/>
    <mergeCell ref="A42:J42"/>
    <mergeCell ref="I44:J44"/>
    <mergeCell ref="I4:J4"/>
    <mergeCell ref="I12:J12"/>
    <mergeCell ref="A10:J10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fitToHeight="5" orientation="landscape" horizontalDpi="300" verticalDpi="300" r:id="rId1"/>
  <headerFooter alignWithMargins="0">
    <oddHeader>&amp;A</oddHeader>
  </headerFooter>
  <rowBreaks count="1" manualBreakCount="1">
    <brk id="41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158"/>
  <sheetViews>
    <sheetView topLeftCell="A75" zoomScale="80" zoomScaleNormal="80" zoomScaleSheetLayoutView="80" workbookViewId="0">
      <selection activeCell="A3" sqref="A3:B7"/>
    </sheetView>
  </sheetViews>
  <sheetFormatPr defaultRowHeight="12.75"/>
  <cols>
    <col min="1" max="1" width="6.42578125" style="4" customWidth="1"/>
    <col min="2" max="2" width="43.85546875" style="4" customWidth="1"/>
    <col min="3" max="8" width="17.28515625" style="4" customWidth="1"/>
    <col min="9" max="12" width="2.140625" style="4" customWidth="1"/>
    <col min="13" max="16384" width="9.140625" style="4"/>
  </cols>
  <sheetData>
    <row r="1" spans="1:12" s="191" customFormat="1" ht="20.100000000000001" customHeight="1">
      <c r="A1" s="449" t="s">
        <v>107</v>
      </c>
      <c r="B1" s="449"/>
      <c r="C1" s="449"/>
      <c r="D1" s="449"/>
      <c r="E1" s="449"/>
      <c r="F1" s="449"/>
      <c r="G1" s="449"/>
      <c r="H1" s="449"/>
    </row>
    <row r="2" spans="1:12" s="191" customFormat="1" ht="20.100000000000001" customHeight="1" thickBot="1">
      <c r="A2" s="192"/>
      <c r="B2" s="192"/>
      <c r="C2" s="192"/>
      <c r="D2" s="192"/>
      <c r="E2" s="192"/>
      <c r="F2" s="192"/>
      <c r="G2" s="192"/>
      <c r="H2" s="192"/>
    </row>
    <row r="3" spans="1:12" s="199" customFormat="1" ht="20.100000000000001" customHeight="1" thickBot="1">
      <c r="A3" s="323" t="s">
        <v>297</v>
      </c>
      <c r="B3" s="323" t="s">
        <v>295</v>
      </c>
      <c r="C3" s="195" t="s">
        <v>108</v>
      </c>
      <c r="D3" s="196"/>
      <c r="E3" s="197" t="s">
        <v>6</v>
      </c>
      <c r="F3" s="195" t="s">
        <v>109</v>
      </c>
      <c r="G3" s="196"/>
      <c r="H3" s="193" t="s">
        <v>6</v>
      </c>
    </row>
    <row r="4" spans="1:12" s="199" customFormat="1" ht="20.100000000000001" customHeight="1" thickBot="1">
      <c r="A4" s="59"/>
      <c r="B4" s="59"/>
      <c r="C4" s="55">
        <v>2013</v>
      </c>
      <c r="D4" s="55">
        <v>2014</v>
      </c>
      <c r="E4" s="201" t="s">
        <v>266</v>
      </c>
      <c r="F4" s="55">
        <v>2013</v>
      </c>
      <c r="G4" s="55">
        <v>2014</v>
      </c>
      <c r="H4" s="201" t="s">
        <v>266</v>
      </c>
    </row>
    <row r="5" spans="1:12" ht="20.100000000000001" customHeight="1">
      <c r="A5" s="55" t="s">
        <v>7</v>
      </c>
      <c r="B5" s="481" t="s">
        <v>298</v>
      </c>
      <c r="C5" s="77">
        <v>3449624.30767</v>
      </c>
      <c r="D5" s="228">
        <v>3779184.5184900002</v>
      </c>
      <c r="E5" s="217">
        <v>1.0955351022101874</v>
      </c>
      <c r="F5" s="329">
        <v>2809459.8275200003</v>
      </c>
      <c r="G5" s="77">
        <v>3136960.9451599992</v>
      </c>
      <c r="H5" s="217">
        <v>1.1165708491119783</v>
      </c>
      <c r="I5" s="3"/>
      <c r="J5" s="15"/>
      <c r="K5" s="3"/>
      <c r="L5" s="15"/>
    </row>
    <row r="6" spans="1:12" ht="20.100000000000001" customHeight="1" thickBot="1">
      <c r="A6" s="64" t="s">
        <v>8</v>
      </c>
      <c r="B6" s="482" t="s">
        <v>299</v>
      </c>
      <c r="C6" s="82">
        <v>6595587.2138099996</v>
      </c>
      <c r="D6" s="230">
        <v>4017159.9251999995</v>
      </c>
      <c r="E6" s="217">
        <v>0.60906781988854197</v>
      </c>
      <c r="F6" s="331">
        <v>6109103.6516999984</v>
      </c>
      <c r="G6" s="79">
        <v>3673105.4327799994</v>
      </c>
      <c r="H6" s="217">
        <v>0.60125112327368568</v>
      </c>
      <c r="I6" s="3"/>
      <c r="J6" s="15"/>
      <c r="K6" s="3"/>
      <c r="L6" s="15"/>
    </row>
    <row r="7" spans="1:12" s="211" customFormat="1" ht="20.100000000000001" customHeight="1" thickBot="1">
      <c r="A7" s="67"/>
      <c r="B7" s="483" t="s">
        <v>300</v>
      </c>
      <c r="C7" s="231">
        <v>10045211.52148</v>
      </c>
      <c r="D7" s="231">
        <v>7796344.4436900001</v>
      </c>
      <c r="E7" s="222">
        <v>0.77612546306454822</v>
      </c>
      <c r="F7" s="231">
        <v>8918563.4792199992</v>
      </c>
      <c r="G7" s="231">
        <v>6810066.3779399991</v>
      </c>
      <c r="H7" s="222">
        <v>0.76358332749520275</v>
      </c>
      <c r="I7" s="3"/>
      <c r="J7" s="15"/>
      <c r="K7" s="3"/>
      <c r="L7" s="15"/>
    </row>
    <row r="8" spans="1:12" ht="20.100000000000001" customHeight="1">
      <c r="A8" s="212"/>
      <c r="B8" s="199"/>
      <c r="J8" s="15"/>
      <c r="L8" s="15"/>
    </row>
    <row r="9" spans="1:12" s="191" customFormat="1" ht="20.100000000000001" customHeight="1">
      <c r="A9" s="449" t="s">
        <v>238</v>
      </c>
      <c r="B9" s="449"/>
      <c r="C9" s="449"/>
      <c r="D9" s="449"/>
      <c r="E9" s="449"/>
      <c r="F9" s="449"/>
      <c r="G9" s="449"/>
      <c r="H9" s="449"/>
      <c r="J9" s="15"/>
      <c r="L9" s="15"/>
    </row>
    <row r="10" spans="1:12" s="191" customFormat="1" ht="20.100000000000001" customHeight="1" thickBot="1">
      <c r="A10" s="192"/>
      <c r="B10" s="192"/>
      <c r="C10" s="192"/>
      <c r="D10" s="192"/>
      <c r="E10" s="192"/>
      <c r="F10" s="192"/>
      <c r="G10" s="192"/>
      <c r="H10" s="192"/>
      <c r="J10" s="15"/>
      <c r="L10" s="15"/>
    </row>
    <row r="11" spans="1:12" s="199" customFormat="1" ht="20.100000000000001" customHeight="1" thickBot="1">
      <c r="A11" s="323" t="s">
        <v>297</v>
      </c>
      <c r="B11" s="323" t="s">
        <v>296</v>
      </c>
      <c r="C11" s="195" t="s">
        <v>108</v>
      </c>
      <c r="D11" s="196"/>
      <c r="E11" s="332" t="s">
        <v>6</v>
      </c>
      <c r="F11" s="195" t="s">
        <v>109</v>
      </c>
      <c r="G11" s="196"/>
      <c r="H11" s="333" t="s">
        <v>6</v>
      </c>
      <c r="J11" s="15"/>
      <c r="L11" s="15"/>
    </row>
    <row r="12" spans="1:12" s="199" customFormat="1" ht="20.100000000000001" customHeight="1" thickBot="1">
      <c r="A12" s="64"/>
      <c r="B12" s="73"/>
      <c r="C12" s="96">
        <v>2013</v>
      </c>
      <c r="D12" s="96">
        <v>2014</v>
      </c>
      <c r="E12" s="201" t="s">
        <v>266</v>
      </c>
      <c r="F12" s="96">
        <v>2013</v>
      </c>
      <c r="G12" s="96">
        <v>2014</v>
      </c>
      <c r="H12" s="201" t="s">
        <v>266</v>
      </c>
      <c r="J12" s="15"/>
      <c r="L12" s="15"/>
    </row>
    <row r="13" spans="1:12" s="199" customFormat="1" ht="20.100000000000001" customHeight="1">
      <c r="A13" s="55" t="s">
        <v>7</v>
      </c>
      <c r="B13" s="489" t="s">
        <v>303</v>
      </c>
      <c r="C13" s="253">
        <v>26262.73</v>
      </c>
      <c r="D13" s="253">
        <v>-89510.566919999997</v>
      </c>
      <c r="E13" s="217" t="s">
        <v>70</v>
      </c>
      <c r="F13" s="253">
        <v>19116.73</v>
      </c>
      <c r="G13" s="253">
        <v>-72961.021659999999</v>
      </c>
      <c r="H13" s="217" t="s">
        <v>70</v>
      </c>
      <c r="I13" s="3"/>
      <c r="J13" s="15"/>
      <c r="K13" s="3"/>
      <c r="L13" s="15"/>
    </row>
    <row r="14" spans="1:12" ht="20.100000000000001" customHeight="1">
      <c r="A14" s="64" t="s">
        <v>8</v>
      </c>
      <c r="B14" s="489" t="s">
        <v>304</v>
      </c>
      <c r="C14" s="253">
        <v>64048</v>
      </c>
      <c r="D14" s="253">
        <v>54050</v>
      </c>
      <c r="E14" s="217">
        <v>0.84389832625530847</v>
      </c>
      <c r="F14" s="253">
        <v>51597</v>
      </c>
      <c r="G14" s="253">
        <v>43744</v>
      </c>
      <c r="H14" s="217">
        <v>0.84780122875360975</v>
      </c>
      <c r="I14" s="3"/>
      <c r="J14" s="15"/>
      <c r="K14" s="3"/>
      <c r="L14" s="15"/>
    </row>
    <row r="15" spans="1:12" ht="20.100000000000001" customHeight="1">
      <c r="A15" s="64" t="s">
        <v>9</v>
      </c>
      <c r="B15" s="489" t="s">
        <v>305</v>
      </c>
      <c r="C15" s="253">
        <v>262198</v>
      </c>
      <c r="D15" s="253">
        <v>400229</v>
      </c>
      <c r="E15" s="217">
        <v>1.5264380353778442</v>
      </c>
      <c r="F15" s="253">
        <v>206273</v>
      </c>
      <c r="G15" s="253">
        <v>350839</v>
      </c>
      <c r="H15" s="217">
        <v>1.7008479054456958</v>
      </c>
      <c r="I15" s="3"/>
      <c r="J15" s="15"/>
      <c r="K15" s="3"/>
      <c r="L15" s="15"/>
    </row>
    <row r="16" spans="1:12" ht="20.100000000000001" customHeight="1">
      <c r="A16" s="64" t="s">
        <v>11</v>
      </c>
      <c r="B16" s="489" t="s">
        <v>306</v>
      </c>
      <c r="C16" s="253">
        <v>660571.97744000005</v>
      </c>
      <c r="D16" s="253">
        <v>713767.18561000004</v>
      </c>
      <c r="E16" s="217">
        <v>1.0805290112004966</v>
      </c>
      <c r="F16" s="253">
        <v>555858.45359000005</v>
      </c>
      <c r="G16" s="253">
        <v>605984.15813</v>
      </c>
      <c r="H16" s="217">
        <v>1.0901771021314224</v>
      </c>
      <c r="I16" s="3"/>
      <c r="J16" s="15"/>
      <c r="K16" s="3"/>
      <c r="L16" s="15"/>
    </row>
    <row r="17" spans="1:12" ht="20.100000000000001" customHeight="1">
      <c r="A17" s="64" t="s">
        <v>12</v>
      </c>
      <c r="B17" s="489" t="s">
        <v>307</v>
      </c>
      <c r="C17" s="253">
        <v>-12255.46272</v>
      </c>
      <c r="D17" s="253">
        <v>25545.058089999999</v>
      </c>
      <c r="E17" s="217" t="s">
        <v>70</v>
      </c>
      <c r="F17" s="253">
        <v>-9741.6423699999996</v>
      </c>
      <c r="G17" s="253">
        <v>25014.140759999998</v>
      </c>
      <c r="H17" s="217" t="s">
        <v>70</v>
      </c>
      <c r="I17" s="3"/>
      <c r="J17" s="15"/>
      <c r="K17" s="3"/>
      <c r="L17" s="15"/>
    </row>
    <row r="18" spans="1:12" ht="20.100000000000001" customHeight="1">
      <c r="A18" s="64" t="s">
        <v>13</v>
      </c>
      <c r="B18" s="489" t="s">
        <v>308</v>
      </c>
      <c r="C18" s="253">
        <v>16816</v>
      </c>
      <c r="D18" s="253">
        <v>19256</v>
      </c>
      <c r="E18" s="217">
        <v>1.1450999048525214</v>
      </c>
      <c r="F18" s="253">
        <v>13623</v>
      </c>
      <c r="G18" s="253">
        <v>15571</v>
      </c>
      <c r="H18" s="217">
        <v>1.1429934669309256</v>
      </c>
      <c r="I18" s="3"/>
      <c r="J18" s="15"/>
      <c r="K18" s="3"/>
      <c r="L18" s="15"/>
    </row>
    <row r="19" spans="1:12" ht="20.100000000000001" customHeight="1">
      <c r="A19" s="64" t="s">
        <v>14</v>
      </c>
      <c r="B19" s="489" t="s">
        <v>309</v>
      </c>
      <c r="C19" s="253">
        <v>20472.818329999998</v>
      </c>
      <c r="D19" s="253">
        <v>14049.710520000001</v>
      </c>
      <c r="E19" s="217">
        <v>0.68626167113553449</v>
      </c>
      <c r="F19" s="253">
        <v>16658.151249999999</v>
      </c>
      <c r="G19" s="253">
        <v>11363.140520000001</v>
      </c>
      <c r="H19" s="217">
        <v>0.68213695202221203</v>
      </c>
      <c r="I19" s="3"/>
      <c r="J19" s="15"/>
      <c r="K19" s="3"/>
      <c r="L19" s="15"/>
    </row>
    <row r="20" spans="1:12" ht="20.100000000000001" customHeight="1">
      <c r="A20" s="64" t="s">
        <v>15</v>
      </c>
      <c r="B20" s="489" t="s">
        <v>310</v>
      </c>
      <c r="C20" s="253">
        <v>4046.7488600000001</v>
      </c>
      <c r="D20" s="253">
        <v>-12076.31407</v>
      </c>
      <c r="E20" s="217" t="s">
        <v>70</v>
      </c>
      <c r="F20" s="253">
        <v>-3012.4584100000002</v>
      </c>
      <c r="G20" s="253">
        <v>-19140.704600000001</v>
      </c>
      <c r="H20" s="217" t="s">
        <v>70</v>
      </c>
      <c r="I20" s="3"/>
      <c r="J20" s="15"/>
      <c r="K20" s="3"/>
      <c r="L20" s="15"/>
    </row>
    <row r="21" spans="1:12" ht="20.100000000000001" customHeight="1">
      <c r="A21" s="64" t="s">
        <v>16</v>
      </c>
      <c r="B21" s="489" t="s">
        <v>311</v>
      </c>
      <c r="C21" s="253">
        <v>6760</v>
      </c>
      <c r="D21" s="253">
        <v>5596</v>
      </c>
      <c r="E21" s="217">
        <v>0.827810650887574</v>
      </c>
      <c r="F21" s="253">
        <v>5342</v>
      </c>
      <c r="G21" s="253">
        <v>4265</v>
      </c>
      <c r="H21" s="217">
        <v>0.7983901160614002</v>
      </c>
      <c r="I21" s="3"/>
      <c r="J21" s="15"/>
      <c r="K21" s="3"/>
      <c r="L21" s="15"/>
    </row>
    <row r="22" spans="1:12" ht="20.100000000000001" customHeight="1">
      <c r="A22" s="64" t="s">
        <v>17</v>
      </c>
      <c r="B22" s="489" t="s">
        <v>312</v>
      </c>
      <c r="C22" s="253">
        <v>28494.59836</v>
      </c>
      <c r="D22" s="253">
        <v>26614.365819999999</v>
      </c>
      <c r="E22" s="217">
        <v>0.9340144220934371</v>
      </c>
      <c r="F22" s="253">
        <v>23114.39933</v>
      </c>
      <c r="G22" s="253">
        <v>23187.867539999999</v>
      </c>
      <c r="H22" s="217">
        <v>1.003178460705429</v>
      </c>
      <c r="I22" s="3"/>
      <c r="J22" s="15"/>
      <c r="K22" s="3"/>
      <c r="L22" s="15"/>
    </row>
    <row r="23" spans="1:12" ht="20.100000000000001" customHeight="1">
      <c r="A23" s="64" t="s">
        <v>18</v>
      </c>
      <c r="B23" s="489" t="s">
        <v>313</v>
      </c>
      <c r="C23" s="253">
        <v>83675.810219999999</v>
      </c>
      <c r="D23" s="253">
        <v>34581.133300000001</v>
      </c>
      <c r="E23" s="217">
        <v>0.41327515334574555</v>
      </c>
      <c r="F23" s="253">
        <v>67713.288220000002</v>
      </c>
      <c r="G23" s="253">
        <v>26882.016329999999</v>
      </c>
      <c r="H23" s="217">
        <v>0.39699765048568481</v>
      </c>
      <c r="I23" s="3"/>
      <c r="J23" s="15"/>
      <c r="K23" s="3"/>
      <c r="L23" s="15"/>
    </row>
    <row r="24" spans="1:12" ht="20.100000000000001" customHeight="1">
      <c r="A24" s="64" t="s">
        <v>19</v>
      </c>
      <c r="B24" s="489" t="s">
        <v>314</v>
      </c>
      <c r="C24" s="253">
        <v>-1703.1380799999999</v>
      </c>
      <c r="D24" s="253">
        <v>32116.62729</v>
      </c>
      <c r="E24" s="217" t="s">
        <v>70</v>
      </c>
      <c r="F24" s="253">
        <v>-6592.0045799999998</v>
      </c>
      <c r="G24" s="253">
        <v>24542.153839999999</v>
      </c>
      <c r="H24" s="217" t="s">
        <v>70</v>
      </c>
      <c r="I24" s="3"/>
      <c r="J24" s="15"/>
      <c r="K24" s="3"/>
      <c r="L24" s="15"/>
    </row>
    <row r="25" spans="1:12" ht="20.100000000000001" customHeight="1">
      <c r="A25" s="64" t="s">
        <v>20</v>
      </c>
      <c r="B25" s="489" t="s">
        <v>315</v>
      </c>
      <c r="C25" s="253">
        <v>126891.53005</v>
      </c>
      <c r="D25" s="253">
        <v>174161.36910000001</v>
      </c>
      <c r="E25" s="217">
        <v>1.3725216256071144</v>
      </c>
      <c r="F25" s="253">
        <v>102257.63325</v>
      </c>
      <c r="G25" s="253">
        <v>142844.47336</v>
      </c>
      <c r="H25" s="217">
        <v>1.3969076813148325</v>
      </c>
      <c r="I25" s="3"/>
      <c r="J25" s="15"/>
      <c r="K25" s="3"/>
      <c r="L25" s="15"/>
    </row>
    <row r="26" spans="1:12" ht="20.100000000000001" customHeight="1">
      <c r="A26" s="64" t="s">
        <v>21</v>
      </c>
      <c r="B26" s="489" t="s">
        <v>316</v>
      </c>
      <c r="C26" s="253">
        <v>-520</v>
      </c>
      <c r="D26" s="253">
        <v>488</v>
      </c>
      <c r="E26" s="217" t="s">
        <v>70</v>
      </c>
      <c r="F26" s="253">
        <v>-508</v>
      </c>
      <c r="G26" s="253">
        <v>515</v>
      </c>
      <c r="H26" s="217" t="s">
        <v>70</v>
      </c>
      <c r="I26" s="3"/>
      <c r="J26" s="15"/>
      <c r="K26" s="3"/>
      <c r="L26" s="15"/>
    </row>
    <row r="27" spans="1:12" ht="20.100000000000001" customHeight="1">
      <c r="A27" s="64" t="s">
        <v>22</v>
      </c>
      <c r="B27" s="489" t="s">
        <v>158</v>
      </c>
      <c r="C27" s="253">
        <v>-573</v>
      </c>
      <c r="D27" s="253">
        <v>763</v>
      </c>
      <c r="E27" s="217" t="s">
        <v>70</v>
      </c>
      <c r="F27" s="253">
        <v>19</v>
      </c>
      <c r="G27" s="253">
        <v>408</v>
      </c>
      <c r="H27" s="217">
        <v>21.473684210526315</v>
      </c>
      <c r="I27" s="3"/>
      <c r="J27" s="15"/>
      <c r="K27" s="3"/>
      <c r="L27" s="15"/>
    </row>
    <row r="28" spans="1:12" ht="20.100000000000001" customHeight="1">
      <c r="A28" s="64" t="s">
        <v>23</v>
      </c>
      <c r="B28" s="489" t="s">
        <v>317</v>
      </c>
      <c r="C28" s="253">
        <v>2920.7619</v>
      </c>
      <c r="D28" s="253">
        <v>1756.9063000000001</v>
      </c>
      <c r="E28" s="217">
        <v>0.6015232874682459</v>
      </c>
      <c r="F28" s="253">
        <v>4915.7083000000002</v>
      </c>
      <c r="G28" s="253">
        <v>278.50729999999999</v>
      </c>
      <c r="H28" s="217">
        <v>5.6656596161330397E-2</v>
      </c>
      <c r="I28" s="3"/>
      <c r="J28" s="15"/>
      <c r="K28" s="3"/>
      <c r="L28" s="15"/>
    </row>
    <row r="29" spans="1:12" ht="20.100000000000001" customHeight="1">
      <c r="A29" s="64" t="s">
        <v>24</v>
      </c>
      <c r="B29" s="489" t="s">
        <v>318</v>
      </c>
      <c r="C29" s="253">
        <v>28336.719580000001</v>
      </c>
      <c r="D29" s="253">
        <v>33261.331980000003</v>
      </c>
      <c r="E29" s="217">
        <v>1.1737890790815386</v>
      </c>
      <c r="F29" s="253">
        <v>22908.289580000001</v>
      </c>
      <c r="G29" s="253">
        <v>26877.465670000001</v>
      </c>
      <c r="H29" s="217">
        <v>1.1732637470003555</v>
      </c>
      <c r="I29" s="3"/>
      <c r="J29" s="15"/>
      <c r="K29" s="3"/>
      <c r="L29" s="15"/>
    </row>
    <row r="30" spans="1:12" ht="20.100000000000001" customHeight="1">
      <c r="A30" s="64" t="s">
        <v>25</v>
      </c>
      <c r="B30" s="489" t="s">
        <v>319</v>
      </c>
      <c r="C30" s="253">
        <v>8172.3984</v>
      </c>
      <c r="D30" s="253">
        <v>9522.0648999999994</v>
      </c>
      <c r="E30" s="217">
        <v>1.1651493764670111</v>
      </c>
      <c r="F30" s="253">
        <v>6584.65013</v>
      </c>
      <c r="G30" s="253">
        <v>7117.7141499999998</v>
      </c>
      <c r="H30" s="217">
        <v>1.0809555571633689</v>
      </c>
      <c r="I30" s="3"/>
      <c r="J30" s="15"/>
      <c r="K30" s="3"/>
      <c r="L30" s="15"/>
    </row>
    <row r="31" spans="1:12" ht="20.100000000000001" customHeight="1">
      <c r="A31" s="64" t="s">
        <v>26</v>
      </c>
      <c r="B31" s="489" t="s">
        <v>320</v>
      </c>
      <c r="C31" s="253">
        <v>4578.7299999999996</v>
      </c>
      <c r="D31" s="253">
        <v>5335.9206000000004</v>
      </c>
      <c r="E31" s="217">
        <v>1.1653713147532179</v>
      </c>
      <c r="F31" s="253">
        <v>3622.73</v>
      </c>
      <c r="G31" s="253">
        <v>4096.7326000000003</v>
      </c>
      <c r="H31" s="217">
        <v>1.1308412716376877</v>
      </c>
      <c r="I31" s="3"/>
      <c r="J31" s="15"/>
      <c r="K31" s="3"/>
      <c r="L31" s="15"/>
    </row>
    <row r="32" spans="1:12" ht="20.100000000000001" customHeight="1">
      <c r="A32" s="64" t="s">
        <v>27</v>
      </c>
      <c r="B32" s="489" t="s">
        <v>321</v>
      </c>
      <c r="C32" s="253">
        <v>2088627</v>
      </c>
      <c r="D32" s="253">
        <v>2330453</v>
      </c>
      <c r="E32" s="217">
        <v>1.1157822818531025</v>
      </c>
      <c r="F32" s="253">
        <v>1694657</v>
      </c>
      <c r="G32" s="253">
        <v>1916777</v>
      </c>
      <c r="H32" s="217">
        <v>1.1310707712534158</v>
      </c>
      <c r="I32" s="3"/>
      <c r="J32" s="15"/>
      <c r="K32" s="3"/>
      <c r="L32" s="15"/>
    </row>
    <row r="33" spans="1:12" ht="20.100000000000001" customHeight="1">
      <c r="A33" s="64" t="s">
        <v>28</v>
      </c>
      <c r="B33" s="489" t="s">
        <v>52</v>
      </c>
      <c r="C33" s="253">
        <v>258.60333000000003</v>
      </c>
      <c r="D33" s="253">
        <v>1078.90299</v>
      </c>
      <c r="E33" s="217">
        <v>4.1720382718969624</v>
      </c>
      <c r="F33" s="253">
        <v>257.36433</v>
      </c>
      <c r="G33" s="253">
        <v>749.21298999999999</v>
      </c>
      <c r="H33" s="217">
        <v>2.9110987913515443</v>
      </c>
      <c r="I33" s="3"/>
      <c r="J33" s="15"/>
      <c r="K33" s="3"/>
      <c r="L33" s="15"/>
    </row>
    <row r="34" spans="1:12" ht="20.100000000000001" customHeight="1">
      <c r="A34" s="64" t="s">
        <v>32</v>
      </c>
      <c r="B34" s="489" t="s">
        <v>322</v>
      </c>
      <c r="C34" s="253">
        <v>-1271.18613</v>
      </c>
      <c r="D34" s="253">
        <v>587.18056999999999</v>
      </c>
      <c r="E34" s="217" t="s">
        <v>70</v>
      </c>
      <c r="F34" s="253">
        <v>-1271.18613</v>
      </c>
      <c r="G34" s="253">
        <v>587.18056999999999</v>
      </c>
      <c r="H34" s="217" t="s">
        <v>70</v>
      </c>
      <c r="I34" s="3"/>
      <c r="J34" s="15"/>
      <c r="K34" s="3"/>
      <c r="L34" s="15"/>
    </row>
    <row r="35" spans="1:12" s="211" customFormat="1" ht="20.100000000000001" customHeight="1">
      <c r="A35" s="64" t="s">
        <v>33</v>
      </c>
      <c r="B35" s="489" t="s">
        <v>323</v>
      </c>
      <c r="C35" s="253">
        <v>6951</v>
      </c>
      <c r="D35" s="253">
        <v>-55479</v>
      </c>
      <c r="E35" s="217" t="s">
        <v>70</v>
      </c>
      <c r="F35" s="253">
        <v>6651</v>
      </c>
      <c r="G35" s="253">
        <v>-46621</v>
      </c>
      <c r="H35" s="217" t="s">
        <v>70</v>
      </c>
      <c r="I35" s="3"/>
      <c r="J35" s="15"/>
      <c r="K35" s="3"/>
      <c r="L35" s="10"/>
    </row>
    <row r="36" spans="1:12" s="211" customFormat="1" ht="20.100000000000001" customHeight="1">
      <c r="A36" s="64" t="s">
        <v>34</v>
      </c>
      <c r="B36" s="489" t="s">
        <v>324</v>
      </c>
      <c r="C36" s="253">
        <v>9139.09</v>
      </c>
      <c r="D36" s="253">
        <v>14051.53054</v>
      </c>
      <c r="E36" s="217">
        <v>1.5375196589594806</v>
      </c>
      <c r="F36" s="253">
        <v>6831.87</v>
      </c>
      <c r="G36" s="253">
        <v>12410.48713</v>
      </c>
      <c r="H36" s="217">
        <v>1.8165578575119257</v>
      </c>
      <c r="I36" s="3"/>
      <c r="J36" s="15"/>
      <c r="K36" s="3"/>
      <c r="L36" s="15"/>
    </row>
    <row r="37" spans="1:12" s="211" customFormat="1" ht="20.100000000000001" customHeight="1">
      <c r="A37" s="64" t="s">
        <v>35</v>
      </c>
      <c r="B37" s="489" t="s">
        <v>325</v>
      </c>
      <c r="C37" s="253">
        <v>2390.15789</v>
      </c>
      <c r="D37" s="253">
        <v>4880.5153799999998</v>
      </c>
      <c r="E37" s="217">
        <v>2.0419217493619217</v>
      </c>
      <c r="F37" s="253">
        <v>1799.2939899999999</v>
      </c>
      <c r="G37" s="253">
        <v>3899.9285500000001</v>
      </c>
      <c r="H37" s="217">
        <v>2.1674771169551899</v>
      </c>
      <c r="I37" s="3"/>
      <c r="J37" s="15"/>
      <c r="K37" s="3"/>
      <c r="L37" s="15"/>
    </row>
    <row r="38" spans="1:12" s="211" customFormat="1" ht="20.100000000000001" customHeight="1" thickBot="1">
      <c r="A38" s="64" t="s">
        <v>36</v>
      </c>
      <c r="B38" s="489" t="s">
        <v>326</v>
      </c>
      <c r="C38" s="253">
        <v>14334.420239999999</v>
      </c>
      <c r="D38" s="253">
        <v>34105.596490000004</v>
      </c>
      <c r="E38" s="217">
        <v>2.3792797977855296</v>
      </c>
      <c r="F38" s="253">
        <v>20784.55704</v>
      </c>
      <c r="G38" s="253">
        <v>27729.491979999999</v>
      </c>
      <c r="H38" s="217">
        <v>1.3341391845221637</v>
      </c>
      <c r="I38" s="3"/>
      <c r="J38" s="15"/>
      <c r="K38" s="3"/>
      <c r="L38" s="15"/>
    </row>
    <row r="39" spans="1:12" s="163" customFormat="1" ht="20.100000000000001" customHeight="1" thickBot="1">
      <c r="A39" s="83"/>
      <c r="B39" s="136" t="s">
        <v>300</v>
      </c>
      <c r="C39" s="334">
        <v>3449624.30767</v>
      </c>
      <c r="D39" s="334">
        <v>3779184.5184899997</v>
      </c>
      <c r="E39" s="219">
        <v>1.0955351022101871</v>
      </c>
      <c r="F39" s="334">
        <v>2809459.8275200003</v>
      </c>
      <c r="G39" s="334">
        <v>3136960.9451599992</v>
      </c>
      <c r="H39" s="219">
        <v>1.1165708491119783</v>
      </c>
      <c r="I39" s="3"/>
      <c r="J39" s="15"/>
      <c r="K39" s="3"/>
      <c r="L39" s="15"/>
    </row>
    <row r="40" spans="1:12" ht="20.100000000000001" customHeight="1">
      <c r="C40" s="13"/>
      <c r="D40" s="13"/>
      <c r="E40" s="13"/>
      <c r="F40" s="13"/>
      <c r="G40" s="13"/>
      <c r="H40" s="13"/>
      <c r="J40" s="15"/>
      <c r="L40" s="15"/>
    </row>
    <row r="41" spans="1:12" s="191" customFormat="1" ht="20.100000000000001" customHeight="1">
      <c r="A41" s="449" t="s">
        <v>239</v>
      </c>
      <c r="B41" s="449"/>
      <c r="C41" s="449"/>
      <c r="D41" s="449"/>
      <c r="E41" s="449"/>
      <c r="F41" s="449"/>
      <c r="G41" s="449"/>
      <c r="H41" s="449"/>
      <c r="J41" s="15"/>
      <c r="L41" s="15"/>
    </row>
    <row r="42" spans="1:12" s="191" customFormat="1" ht="20.100000000000001" customHeight="1" thickBot="1">
      <c r="A42" s="192"/>
      <c r="B42" s="192"/>
      <c r="C42" s="192"/>
      <c r="D42" s="192"/>
      <c r="E42" s="192"/>
      <c r="F42" s="192"/>
      <c r="G42" s="192"/>
      <c r="H42" s="192"/>
      <c r="J42" s="15"/>
      <c r="L42" s="15"/>
    </row>
    <row r="43" spans="1:12" s="199" customFormat="1" ht="20.100000000000001" customHeight="1" thickBot="1">
      <c r="A43" s="493" t="s">
        <v>297</v>
      </c>
      <c r="B43" s="480" t="s">
        <v>296</v>
      </c>
      <c r="C43" s="195" t="s">
        <v>108</v>
      </c>
      <c r="D43" s="335"/>
      <c r="E43" s="215" t="s">
        <v>6</v>
      </c>
      <c r="F43" s="195" t="s">
        <v>109</v>
      </c>
      <c r="G43" s="335"/>
      <c r="H43" s="215" t="s">
        <v>6</v>
      </c>
      <c r="J43" s="15"/>
      <c r="L43" s="15"/>
    </row>
    <row r="44" spans="1:12" s="199" customFormat="1" ht="20.100000000000001" customHeight="1" thickBot="1">
      <c r="A44" s="494"/>
      <c r="B44" s="495"/>
      <c r="C44" s="55">
        <v>2013</v>
      </c>
      <c r="D44" s="55">
        <v>2014</v>
      </c>
      <c r="E44" s="201" t="s">
        <v>266</v>
      </c>
      <c r="F44" s="55">
        <v>2013</v>
      </c>
      <c r="G44" s="55">
        <v>2014</v>
      </c>
      <c r="H44" s="201" t="s">
        <v>266</v>
      </c>
      <c r="J44" s="15"/>
      <c r="L44" s="15"/>
    </row>
    <row r="45" spans="1:12" s="199" customFormat="1" ht="20.100000000000001" customHeight="1">
      <c r="A45" s="493" t="s">
        <v>7</v>
      </c>
      <c r="B45" s="489" t="s">
        <v>327</v>
      </c>
      <c r="C45" s="336">
        <v>84704</v>
      </c>
      <c r="D45" s="336">
        <v>176916</v>
      </c>
      <c r="E45" s="217">
        <v>2.0886380808462408</v>
      </c>
      <c r="F45" s="336">
        <v>82179</v>
      </c>
      <c r="G45" s="336">
        <v>154743</v>
      </c>
      <c r="H45" s="217">
        <v>1.882999306392144</v>
      </c>
      <c r="I45" s="3"/>
      <c r="J45" s="15"/>
      <c r="K45" s="3"/>
      <c r="L45" s="15"/>
    </row>
    <row r="46" spans="1:12" ht="20.100000000000001" customHeight="1">
      <c r="A46" s="494" t="s">
        <v>8</v>
      </c>
      <c r="B46" s="489" t="s">
        <v>328</v>
      </c>
      <c r="C46" s="337">
        <v>35947</v>
      </c>
      <c r="D46" s="337">
        <v>41607</v>
      </c>
      <c r="E46" s="217">
        <v>1.1574540295434945</v>
      </c>
      <c r="F46" s="337">
        <v>35947</v>
      </c>
      <c r="G46" s="337">
        <v>41607</v>
      </c>
      <c r="H46" s="217">
        <v>1.1574540295434945</v>
      </c>
      <c r="I46" s="3"/>
      <c r="J46" s="15"/>
      <c r="K46" s="3"/>
      <c r="L46" s="15"/>
    </row>
    <row r="47" spans="1:12" ht="20.100000000000001" customHeight="1">
      <c r="A47" s="494" t="s">
        <v>9</v>
      </c>
      <c r="B47" s="489" t="s">
        <v>329</v>
      </c>
      <c r="C47" s="337">
        <v>-3846.1130499999999</v>
      </c>
      <c r="D47" s="337">
        <v>3956.8994699999998</v>
      </c>
      <c r="E47" s="217" t="s">
        <v>70</v>
      </c>
      <c r="F47" s="337">
        <v>-3657.8085700000001</v>
      </c>
      <c r="G47" s="337">
        <v>4175.7389499999999</v>
      </c>
      <c r="H47" s="217" t="s">
        <v>70</v>
      </c>
      <c r="I47" s="3"/>
      <c r="J47" s="15"/>
      <c r="K47" s="3"/>
      <c r="L47" s="15"/>
    </row>
    <row r="48" spans="1:12" ht="20.100000000000001" customHeight="1">
      <c r="A48" s="494" t="s">
        <v>11</v>
      </c>
      <c r="B48" s="489" t="s">
        <v>330</v>
      </c>
      <c r="C48" s="337">
        <v>8619.6659</v>
      </c>
      <c r="D48" s="337">
        <v>6393.7362999999996</v>
      </c>
      <c r="E48" s="217">
        <v>0.74176149913188627</v>
      </c>
      <c r="F48" s="337">
        <v>6389.16219</v>
      </c>
      <c r="G48" s="337">
        <v>5014.9017999999996</v>
      </c>
      <c r="H48" s="217">
        <v>0.78490757486937413</v>
      </c>
      <c r="I48" s="3"/>
      <c r="J48" s="15"/>
      <c r="K48" s="3"/>
      <c r="L48" s="15"/>
    </row>
    <row r="49" spans="1:12" ht="20.100000000000001" customHeight="1">
      <c r="A49" s="494" t="s">
        <v>12</v>
      </c>
      <c r="B49" s="489" t="s">
        <v>331</v>
      </c>
      <c r="C49" s="337">
        <v>94115.934370000003</v>
      </c>
      <c r="D49" s="337">
        <v>102158.29945000001</v>
      </c>
      <c r="E49" s="217">
        <v>1.0854516839665309</v>
      </c>
      <c r="F49" s="337">
        <v>89041.389790000001</v>
      </c>
      <c r="G49" s="337">
        <v>94239.450259999998</v>
      </c>
      <c r="H49" s="217">
        <v>1.0583780248967294</v>
      </c>
      <c r="I49" s="3"/>
      <c r="J49" s="15"/>
      <c r="K49" s="3"/>
      <c r="L49" s="15"/>
    </row>
    <row r="50" spans="1:12" ht="20.100000000000001" customHeight="1">
      <c r="A50" s="494" t="s">
        <v>13</v>
      </c>
      <c r="B50" s="489" t="s">
        <v>332</v>
      </c>
      <c r="C50" s="337">
        <v>25784</v>
      </c>
      <c r="D50" s="337">
        <v>47051</v>
      </c>
      <c r="E50" s="217">
        <v>1.8248138380390939</v>
      </c>
      <c r="F50" s="337">
        <v>20865</v>
      </c>
      <c r="G50" s="337">
        <v>38072</v>
      </c>
      <c r="H50" s="217">
        <v>1.8246824826264079</v>
      </c>
      <c r="I50" s="3"/>
      <c r="J50" s="15"/>
      <c r="K50" s="3"/>
      <c r="L50" s="15"/>
    </row>
    <row r="51" spans="1:12" ht="20.100000000000001" customHeight="1">
      <c r="A51" s="494" t="s">
        <v>14</v>
      </c>
      <c r="B51" s="489" t="s">
        <v>333</v>
      </c>
      <c r="C51" s="337">
        <v>98558.995569999999</v>
      </c>
      <c r="D51" s="337">
        <v>99070.05747</v>
      </c>
      <c r="E51" s="217">
        <v>1.0051853399788051</v>
      </c>
      <c r="F51" s="337">
        <v>78827.231400000004</v>
      </c>
      <c r="G51" s="337">
        <v>80318.144589999996</v>
      </c>
      <c r="H51" s="217">
        <v>1.0189136820299387</v>
      </c>
      <c r="I51" s="3"/>
      <c r="J51" s="15"/>
      <c r="K51" s="3"/>
      <c r="L51" s="15"/>
    </row>
    <row r="52" spans="1:12" ht="20.100000000000001" customHeight="1">
      <c r="A52" s="494" t="s">
        <v>15</v>
      </c>
      <c r="B52" s="489" t="s">
        <v>164</v>
      </c>
      <c r="C52" s="337">
        <v>13840</v>
      </c>
      <c r="D52" s="337">
        <v>2773</v>
      </c>
      <c r="E52" s="217">
        <v>0.20036127167630058</v>
      </c>
      <c r="F52" s="337">
        <v>14304</v>
      </c>
      <c r="G52" s="337">
        <v>2525</v>
      </c>
      <c r="H52" s="217">
        <v>0.17652404921700224</v>
      </c>
      <c r="I52" s="3"/>
      <c r="J52" s="15"/>
      <c r="K52" s="3"/>
      <c r="L52" s="15"/>
    </row>
    <row r="53" spans="1:12" ht="20.100000000000001" customHeight="1">
      <c r="A53" s="494" t="s">
        <v>16</v>
      </c>
      <c r="B53" s="489" t="s">
        <v>54</v>
      </c>
      <c r="C53" s="337">
        <v>3383</v>
      </c>
      <c r="D53" s="337">
        <v>2686</v>
      </c>
      <c r="E53" s="217">
        <v>0.79396984924623115</v>
      </c>
      <c r="F53" s="337">
        <v>2850</v>
      </c>
      <c r="G53" s="337">
        <v>2139</v>
      </c>
      <c r="H53" s="217">
        <v>0.75052631578947371</v>
      </c>
      <c r="I53" s="3"/>
      <c r="J53" s="15"/>
      <c r="K53" s="3"/>
      <c r="L53" s="15"/>
    </row>
    <row r="54" spans="1:12" ht="20.100000000000001" customHeight="1">
      <c r="A54" s="494" t="s">
        <v>17</v>
      </c>
      <c r="B54" s="489" t="s">
        <v>334</v>
      </c>
      <c r="C54" s="337">
        <v>15.8</v>
      </c>
      <c r="D54" s="337">
        <v>84.64</v>
      </c>
      <c r="E54" s="217">
        <v>5.3569620253164558</v>
      </c>
      <c r="F54" s="337">
        <v>15.8</v>
      </c>
      <c r="G54" s="337">
        <v>84.64</v>
      </c>
      <c r="H54" s="217">
        <v>5.3569620253164558</v>
      </c>
      <c r="I54" s="3"/>
      <c r="J54" s="15"/>
      <c r="K54" s="3"/>
      <c r="L54" s="15"/>
    </row>
    <row r="55" spans="1:12" ht="20.100000000000001" customHeight="1">
      <c r="A55" s="494" t="s">
        <v>18</v>
      </c>
      <c r="B55" s="489" t="s">
        <v>335</v>
      </c>
      <c r="C55" s="337">
        <v>190559.33064999999</v>
      </c>
      <c r="D55" s="337">
        <v>143128.45764000001</v>
      </c>
      <c r="E55" s="217">
        <v>0.75109655954283239</v>
      </c>
      <c r="F55" s="337">
        <v>150456.87604</v>
      </c>
      <c r="G55" s="337">
        <v>111146.45151</v>
      </c>
      <c r="H55" s="217">
        <v>0.73872630108610615</v>
      </c>
      <c r="I55" s="3"/>
      <c r="J55" s="15"/>
      <c r="K55" s="3"/>
      <c r="L55" s="15"/>
    </row>
    <row r="56" spans="1:12" ht="20.100000000000001" customHeight="1">
      <c r="A56" s="494" t="s">
        <v>19</v>
      </c>
      <c r="B56" s="489" t="s">
        <v>336</v>
      </c>
      <c r="C56" s="337">
        <v>-6678</v>
      </c>
      <c r="D56" s="337">
        <v>14841.72</v>
      </c>
      <c r="E56" s="217" t="s">
        <v>70</v>
      </c>
      <c r="F56" s="337">
        <v>-5680</v>
      </c>
      <c r="G56" s="337">
        <v>11691.56</v>
      </c>
      <c r="H56" s="217" t="s">
        <v>70</v>
      </c>
      <c r="I56" s="3"/>
      <c r="J56" s="15"/>
      <c r="K56" s="3"/>
      <c r="L56" s="15"/>
    </row>
    <row r="57" spans="1:12" ht="20.100000000000001" customHeight="1">
      <c r="A57" s="494" t="s">
        <v>20</v>
      </c>
      <c r="B57" s="489" t="s">
        <v>337</v>
      </c>
      <c r="C57" s="337">
        <v>41125.517699999997</v>
      </c>
      <c r="D57" s="337">
        <v>144854.20981</v>
      </c>
      <c r="E57" s="217">
        <v>3.5222464764255115</v>
      </c>
      <c r="F57" s="337">
        <v>33015.874539999997</v>
      </c>
      <c r="G57" s="337">
        <v>128478.62388</v>
      </c>
      <c r="H57" s="217">
        <v>3.8914196782624439</v>
      </c>
      <c r="I57" s="3"/>
      <c r="J57" s="15"/>
      <c r="K57" s="3"/>
      <c r="L57" s="15"/>
    </row>
    <row r="58" spans="1:12" ht="20.100000000000001" customHeight="1">
      <c r="A58" s="494" t="s">
        <v>21</v>
      </c>
      <c r="B58" s="489" t="s">
        <v>338</v>
      </c>
      <c r="C58" s="337">
        <v>91946.707999999999</v>
      </c>
      <c r="D58" s="337">
        <v>10865.02673</v>
      </c>
      <c r="E58" s="217">
        <v>0.11816656589815047</v>
      </c>
      <c r="F58" s="337">
        <v>93573.925719999999</v>
      </c>
      <c r="G58" s="337">
        <v>16251.65436</v>
      </c>
      <c r="H58" s="217">
        <v>0.17367716738346115</v>
      </c>
      <c r="I58" s="3"/>
      <c r="J58" s="15"/>
      <c r="K58" s="3"/>
      <c r="L58" s="15"/>
    </row>
    <row r="59" spans="1:12" ht="20.100000000000001" customHeight="1">
      <c r="A59" s="494" t="s">
        <v>22</v>
      </c>
      <c r="B59" s="489" t="s">
        <v>339</v>
      </c>
      <c r="C59" s="337">
        <v>1759.45931</v>
      </c>
      <c r="D59" s="337">
        <v>860.10762999999997</v>
      </c>
      <c r="E59" s="217">
        <v>0.48884769605726203</v>
      </c>
      <c r="F59" s="337">
        <v>2135.5836199999999</v>
      </c>
      <c r="G59" s="337">
        <v>2269.4303100000002</v>
      </c>
      <c r="H59" s="217">
        <v>1.0626745254770218</v>
      </c>
      <c r="I59" s="3"/>
      <c r="J59" s="15"/>
      <c r="K59" s="3"/>
      <c r="L59" s="15"/>
    </row>
    <row r="60" spans="1:12" ht="20.100000000000001" customHeight="1">
      <c r="A60" s="494" t="s">
        <v>23</v>
      </c>
      <c r="B60" s="489" t="s">
        <v>340</v>
      </c>
      <c r="C60" s="337">
        <v>6156</v>
      </c>
      <c r="D60" s="337">
        <v>6761</v>
      </c>
      <c r="E60" s="217">
        <v>1.0982781026640676</v>
      </c>
      <c r="F60" s="337">
        <v>5443</v>
      </c>
      <c r="G60" s="337">
        <v>5920</v>
      </c>
      <c r="H60" s="217">
        <v>1.0876354951313614</v>
      </c>
      <c r="I60" s="3"/>
      <c r="J60" s="15"/>
      <c r="K60" s="3"/>
      <c r="L60" s="15"/>
    </row>
    <row r="61" spans="1:12" ht="20.100000000000001" customHeight="1">
      <c r="A61" s="494" t="s">
        <v>24</v>
      </c>
      <c r="B61" s="489" t="s">
        <v>341</v>
      </c>
      <c r="C61" s="337">
        <v>113956.33501</v>
      </c>
      <c r="D61" s="337">
        <v>87112.141839999997</v>
      </c>
      <c r="E61" s="217">
        <v>0.76443439351007259</v>
      </c>
      <c r="F61" s="337">
        <v>91928.858919999999</v>
      </c>
      <c r="G61" s="337">
        <v>63651.744010000002</v>
      </c>
      <c r="H61" s="217">
        <v>0.69240219837159278</v>
      </c>
      <c r="I61" s="3"/>
      <c r="J61" s="15"/>
      <c r="K61" s="3"/>
      <c r="L61" s="15"/>
    </row>
    <row r="62" spans="1:12" ht="20.100000000000001" customHeight="1">
      <c r="A62" s="494" t="s">
        <v>25</v>
      </c>
      <c r="B62" s="489" t="s">
        <v>342</v>
      </c>
      <c r="C62" s="337">
        <v>5634.6906399999998</v>
      </c>
      <c r="D62" s="337">
        <v>6620.7113499999996</v>
      </c>
      <c r="E62" s="217">
        <v>1.1749910994226296</v>
      </c>
      <c r="F62" s="337">
        <v>4048.0316400000002</v>
      </c>
      <c r="G62" s="337">
        <v>5728.5623500000002</v>
      </c>
      <c r="H62" s="217">
        <v>1.4151476222157195</v>
      </c>
      <c r="I62" s="3"/>
      <c r="J62" s="15"/>
      <c r="K62" s="3"/>
      <c r="L62" s="15"/>
    </row>
    <row r="63" spans="1:12" ht="20.100000000000001" customHeight="1">
      <c r="A63" s="494" t="s">
        <v>26</v>
      </c>
      <c r="B63" s="489" t="s">
        <v>343</v>
      </c>
      <c r="C63" s="337">
        <v>23896</v>
      </c>
      <c r="D63" s="337">
        <v>-25001</v>
      </c>
      <c r="E63" s="217" t="s">
        <v>70</v>
      </c>
      <c r="F63" s="337">
        <v>23896</v>
      </c>
      <c r="G63" s="337">
        <v>-22636</v>
      </c>
      <c r="H63" s="217" t="s">
        <v>70</v>
      </c>
      <c r="I63" s="3"/>
      <c r="J63" s="15"/>
      <c r="K63" s="3"/>
      <c r="L63" s="15"/>
    </row>
    <row r="64" spans="1:12" ht="20.100000000000001" customHeight="1">
      <c r="A64" s="494" t="s">
        <v>27</v>
      </c>
      <c r="B64" s="489" t="s">
        <v>344</v>
      </c>
      <c r="C64" s="337">
        <v>-1836.68712</v>
      </c>
      <c r="D64" s="337">
        <v>-1066.3734400000001</v>
      </c>
      <c r="E64" s="217" t="s">
        <v>70</v>
      </c>
      <c r="F64" s="337">
        <v>-1797.8591200000001</v>
      </c>
      <c r="G64" s="337">
        <v>-1013.63344</v>
      </c>
      <c r="H64" s="217" t="s">
        <v>70</v>
      </c>
      <c r="I64" s="3"/>
      <c r="J64" s="15"/>
      <c r="K64" s="3"/>
      <c r="L64" s="15"/>
    </row>
    <row r="65" spans="1:12" ht="20.100000000000001" customHeight="1">
      <c r="A65" s="494" t="s">
        <v>28</v>
      </c>
      <c r="B65" s="489" t="s">
        <v>345</v>
      </c>
      <c r="C65" s="337">
        <v>-1764.9613300000001</v>
      </c>
      <c r="D65" s="337">
        <v>-813.74417000000005</v>
      </c>
      <c r="E65" s="217" t="s">
        <v>70</v>
      </c>
      <c r="F65" s="337">
        <v>-2144.4693299999999</v>
      </c>
      <c r="G65" s="337">
        <v>-813.74417000000005</v>
      </c>
      <c r="H65" s="217" t="s">
        <v>70</v>
      </c>
      <c r="I65" s="3"/>
      <c r="J65" s="15"/>
      <c r="K65" s="3"/>
      <c r="L65" s="15"/>
    </row>
    <row r="66" spans="1:12" ht="20.100000000000001" customHeight="1">
      <c r="A66" s="494" t="s">
        <v>32</v>
      </c>
      <c r="B66" s="489" t="s">
        <v>346</v>
      </c>
      <c r="C66" s="337">
        <v>-968.57204000000002</v>
      </c>
      <c r="D66" s="337">
        <v>-2036.0912000000001</v>
      </c>
      <c r="E66" s="217" t="s">
        <v>70</v>
      </c>
      <c r="F66" s="337">
        <v>-968.57204000000002</v>
      </c>
      <c r="G66" s="337">
        <v>-2036.0912000000001</v>
      </c>
      <c r="H66" s="217" t="s">
        <v>70</v>
      </c>
      <c r="I66" s="3"/>
      <c r="J66" s="15"/>
      <c r="K66" s="3"/>
      <c r="L66" s="15"/>
    </row>
    <row r="67" spans="1:12" ht="20.100000000000001" customHeight="1">
      <c r="A67" s="494" t="s">
        <v>33</v>
      </c>
      <c r="B67" s="489" t="s">
        <v>347</v>
      </c>
      <c r="C67" s="337">
        <v>-17790.73</v>
      </c>
      <c r="D67" s="337">
        <v>17581.553080000002</v>
      </c>
      <c r="E67" s="217" t="s">
        <v>70</v>
      </c>
      <c r="F67" s="337">
        <v>-15621.16</v>
      </c>
      <c r="G67" s="337">
        <v>13719.260759999999</v>
      </c>
      <c r="H67" s="217" t="s">
        <v>70</v>
      </c>
      <c r="I67" s="3"/>
      <c r="J67" s="15"/>
      <c r="K67" s="3"/>
      <c r="L67" s="15"/>
    </row>
    <row r="68" spans="1:12" ht="20.100000000000001" customHeight="1">
      <c r="A68" s="494" t="s">
        <v>34</v>
      </c>
      <c r="B68" s="489" t="s">
        <v>348</v>
      </c>
      <c r="C68" s="337">
        <v>5402319</v>
      </c>
      <c r="D68" s="337">
        <v>2725061</v>
      </c>
      <c r="E68" s="217">
        <v>0.50442430371105451</v>
      </c>
      <c r="F68" s="337">
        <v>5106345</v>
      </c>
      <c r="G68" s="337">
        <v>2575002</v>
      </c>
      <c r="H68" s="217">
        <v>0.50427497554513057</v>
      </c>
      <c r="I68" s="3"/>
      <c r="J68" s="15"/>
      <c r="K68" s="3"/>
      <c r="L68" s="15"/>
    </row>
    <row r="69" spans="1:12" ht="20.100000000000001" customHeight="1">
      <c r="A69" s="494" t="s">
        <v>35</v>
      </c>
      <c r="B69" s="489" t="s">
        <v>349</v>
      </c>
      <c r="C69" s="337">
        <v>-18269.902320000001</v>
      </c>
      <c r="D69" s="337">
        <v>-2743.8455300000001</v>
      </c>
      <c r="E69" s="217" t="s">
        <v>70</v>
      </c>
      <c r="F69" s="337">
        <v>-18269.902320000001</v>
      </c>
      <c r="G69" s="337">
        <v>-2743.8455300000001</v>
      </c>
      <c r="H69" s="217" t="s">
        <v>70</v>
      </c>
      <c r="I69" s="3"/>
      <c r="J69" s="15"/>
      <c r="K69" s="3"/>
      <c r="L69" s="15"/>
    </row>
    <row r="70" spans="1:12" ht="20.100000000000001" customHeight="1">
      <c r="A70" s="494" t="s">
        <v>36</v>
      </c>
      <c r="B70" s="489" t="s">
        <v>59</v>
      </c>
      <c r="C70" s="337">
        <v>33809.94513</v>
      </c>
      <c r="D70" s="337">
        <v>36448.128149999997</v>
      </c>
      <c r="E70" s="217">
        <v>1.0780297930048726</v>
      </c>
      <c r="F70" s="337">
        <v>26803.085129999999</v>
      </c>
      <c r="G70" s="337">
        <v>30377.885149999998</v>
      </c>
      <c r="H70" s="217">
        <v>1.1333727070097173</v>
      </c>
      <c r="I70" s="3"/>
      <c r="J70" s="15"/>
      <c r="K70" s="3"/>
      <c r="L70" s="15"/>
    </row>
    <row r="71" spans="1:12" ht="20.100000000000001" customHeight="1">
      <c r="A71" s="494" t="s">
        <v>37</v>
      </c>
      <c r="B71" s="489" t="s">
        <v>60</v>
      </c>
      <c r="C71" s="337">
        <v>45188</v>
      </c>
      <c r="D71" s="337">
        <v>17075</v>
      </c>
      <c r="E71" s="217">
        <v>0.37786580508099493</v>
      </c>
      <c r="F71" s="337">
        <v>35382</v>
      </c>
      <c r="G71" s="337">
        <v>13145</v>
      </c>
      <c r="H71" s="217">
        <v>0.37151659035667856</v>
      </c>
      <c r="I71" s="3"/>
      <c r="J71" s="15"/>
      <c r="K71" s="3"/>
      <c r="L71" s="15"/>
    </row>
    <row r="72" spans="1:12" ht="20.100000000000001" customHeight="1">
      <c r="A72" s="494" t="s">
        <v>38</v>
      </c>
      <c r="B72" s="489" t="s">
        <v>135</v>
      </c>
      <c r="C72" s="337">
        <v>59.748260000000002</v>
      </c>
      <c r="D72" s="337">
        <v>1669.89887</v>
      </c>
      <c r="E72" s="217">
        <v>27.948912152420839</v>
      </c>
      <c r="F72" s="337">
        <v>98.958259999999996</v>
      </c>
      <c r="G72" s="337">
        <v>1004.19487</v>
      </c>
      <c r="H72" s="217">
        <v>10.147660943108741</v>
      </c>
      <c r="I72" s="3"/>
      <c r="J72" s="15"/>
      <c r="K72" s="3"/>
      <c r="L72" s="15"/>
    </row>
    <row r="73" spans="1:12" ht="20.100000000000001" customHeight="1">
      <c r="A73" s="494" t="s">
        <v>39</v>
      </c>
      <c r="B73" s="489" t="s">
        <v>350</v>
      </c>
      <c r="C73" s="337">
        <v>14874.448050000001</v>
      </c>
      <c r="D73" s="337">
        <v>28606.62472</v>
      </c>
      <c r="E73" s="217">
        <v>1.9232057972060348</v>
      </c>
      <c r="F73" s="337">
        <v>9227.1745499999997</v>
      </c>
      <c r="G73" s="337">
        <v>21624.11233</v>
      </c>
      <c r="H73" s="217">
        <v>2.3435247932965568</v>
      </c>
      <c r="I73" s="3"/>
      <c r="J73" s="15"/>
      <c r="K73" s="3"/>
      <c r="L73" s="15"/>
    </row>
    <row r="74" spans="1:12" ht="20.100000000000001" customHeight="1" thickBot="1">
      <c r="A74" s="494" t="s">
        <v>40</v>
      </c>
      <c r="B74" s="489" t="s">
        <v>351</v>
      </c>
      <c r="C74" s="338">
        <v>310488.60107999999</v>
      </c>
      <c r="D74" s="338">
        <v>324638.76702999999</v>
      </c>
      <c r="E74" s="217">
        <v>1.0455738661605618</v>
      </c>
      <c r="F74" s="338">
        <v>244470.47128</v>
      </c>
      <c r="G74" s="338">
        <v>279419.39198999997</v>
      </c>
      <c r="H74" s="217">
        <v>1.1429576362618119</v>
      </c>
      <c r="I74" s="3"/>
      <c r="J74" s="15"/>
      <c r="K74" s="3"/>
      <c r="L74" s="15"/>
    </row>
    <row r="75" spans="1:12" s="163" customFormat="1" ht="20.100000000000001" customHeight="1" thickBot="1">
      <c r="A75" s="496"/>
      <c r="B75" s="497" t="s">
        <v>300</v>
      </c>
      <c r="C75" s="339">
        <v>6595587.2138099996</v>
      </c>
      <c r="D75" s="339">
        <v>4017159.9252000004</v>
      </c>
      <c r="E75" s="222">
        <v>0.60906781988854219</v>
      </c>
      <c r="F75" s="339">
        <v>6109103.6516999984</v>
      </c>
      <c r="G75" s="339">
        <v>3673105.4327799994</v>
      </c>
      <c r="H75" s="222">
        <v>0.60125112327368568</v>
      </c>
      <c r="I75" s="3"/>
      <c r="J75" s="15"/>
      <c r="K75" s="3"/>
      <c r="L75" s="15"/>
    </row>
    <row r="76" spans="1:12" ht="20.100000000000001" customHeight="1">
      <c r="C76" s="15"/>
      <c r="D76" s="15"/>
      <c r="E76" s="15"/>
      <c r="F76" s="15"/>
      <c r="G76" s="15"/>
      <c r="H76" s="15"/>
    </row>
    <row r="77" spans="1:12" ht="20.100000000000001" customHeight="1">
      <c r="C77" s="15"/>
      <c r="D77" s="15"/>
      <c r="F77" s="15"/>
      <c r="G77" s="15"/>
    </row>
    <row r="78" spans="1:12" ht="20.100000000000001" customHeight="1">
      <c r="B78" s="1"/>
      <c r="C78" s="1"/>
      <c r="D78" s="1"/>
      <c r="E78" s="1"/>
      <c r="F78" s="1"/>
    </row>
    <row r="79" spans="1:12" ht="20.100000000000001" customHeight="1">
      <c r="B79" s="340"/>
      <c r="C79" s="299"/>
      <c r="D79" s="299"/>
      <c r="E79" s="341"/>
      <c r="F79" s="1"/>
    </row>
    <row r="80" spans="1:12" ht="20.100000000000001" customHeight="1">
      <c r="B80" s="206"/>
      <c r="C80" s="78"/>
      <c r="D80" s="78"/>
      <c r="E80" s="1"/>
      <c r="F80" s="1"/>
    </row>
    <row r="81" spans="2:6" ht="20.100000000000001" customHeight="1">
      <c r="B81" s="206"/>
      <c r="C81" s="78"/>
      <c r="D81" s="78"/>
      <c r="E81" s="1"/>
      <c r="F81" s="1"/>
    </row>
    <row r="82" spans="2:6" ht="20.100000000000001" customHeight="1">
      <c r="B82" s="342"/>
      <c r="C82" s="78"/>
      <c r="D82" s="78"/>
      <c r="E82" s="1"/>
      <c r="F82" s="1"/>
    </row>
    <row r="83" spans="2:6" ht="20.100000000000001" customHeight="1">
      <c r="B83" s="1"/>
      <c r="C83" s="1"/>
      <c r="D83" s="1"/>
      <c r="E83" s="1"/>
      <c r="F83" s="1"/>
    </row>
    <row r="84" spans="2:6" ht="20.100000000000001" customHeight="1"/>
    <row r="85" spans="2:6" ht="20.100000000000001" customHeight="1"/>
    <row r="86" spans="2:6" ht="20.100000000000001" customHeight="1"/>
    <row r="87" spans="2:6" ht="20.100000000000001" customHeight="1"/>
    <row r="88" spans="2:6" ht="20.100000000000001" customHeight="1"/>
    <row r="89" spans="2:6" ht="20.100000000000001" customHeight="1"/>
    <row r="90" spans="2:6" ht="20.100000000000001" customHeight="1"/>
    <row r="91" spans="2:6" ht="20.100000000000001" customHeight="1"/>
    <row r="92" spans="2:6" ht="20.100000000000001" customHeight="1"/>
    <row r="93" spans="2:6" ht="20.100000000000001" customHeight="1"/>
    <row r="94" spans="2:6" ht="20.100000000000001" customHeight="1"/>
    <row r="95" spans="2:6" ht="20.100000000000001" customHeight="1"/>
    <row r="96" spans="2: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spans="2:4" ht="20.100000000000001" customHeight="1"/>
    <row r="114" spans="2:4" ht="20.100000000000001" customHeight="1"/>
    <row r="115" spans="2:4" ht="20.100000000000001" customHeight="1"/>
    <row r="116" spans="2:4" ht="20.100000000000001" customHeight="1"/>
    <row r="117" spans="2:4" ht="20.100000000000001" customHeight="1">
      <c r="B117" s="1"/>
      <c r="C117" s="1"/>
      <c r="D117" s="1"/>
    </row>
    <row r="118" spans="2:4" ht="20.100000000000001" customHeight="1">
      <c r="B118" s="340"/>
      <c r="C118" s="299"/>
      <c r="D118" s="299"/>
    </row>
    <row r="119" spans="2:4" ht="20.100000000000001" customHeight="1">
      <c r="B119" s="206"/>
      <c r="C119" s="78"/>
      <c r="D119" s="78"/>
    </row>
    <row r="120" spans="2:4" ht="20.100000000000001" customHeight="1">
      <c r="B120" s="206"/>
      <c r="C120" s="78"/>
      <c r="D120" s="78"/>
    </row>
    <row r="121" spans="2:4" ht="20.100000000000001" customHeight="1">
      <c r="B121" s="342"/>
      <c r="C121" s="78"/>
      <c r="D121" s="78"/>
    </row>
    <row r="122" spans="2:4" ht="20.100000000000001" customHeight="1"/>
    <row r="123" spans="2:4" ht="20.100000000000001" customHeight="1"/>
    <row r="124" spans="2:4" ht="20.100000000000001" customHeight="1"/>
    <row r="125" spans="2:4" ht="20.100000000000001" customHeight="1"/>
    <row r="126" spans="2:4" ht="20.100000000000001" customHeight="1"/>
    <row r="127" spans="2:4" ht="20.100000000000001" customHeight="1"/>
    <row r="128" spans="2:4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  <row r="1256" ht="20.100000000000001" customHeight="1"/>
    <row r="1257" ht="20.100000000000001" customHeight="1"/>
    <row r="1258" ht="20.100000000000001" customHeight="1"/>
    <row r="1259" ht="20.100000000000001" customHeight="1"/>
    <row r="1260" ht="20.100000000000001" customHeight="1"/>
    <row r="1261" ht="20.100000000000001" customHeight="1"/>
    <row r="1262" ht="20.100000000000001" customHeight="1"/>
    <row r="1263" ht="20.100000000000001" customHeight="1"/>
    <row r="1264" ht="20.100000000000001" customHeight="1"/>
    <row r="1265" ht="20.100000000000001" customHeight="1"/>
    <row r="1266" ht="20.100000000000001" customHeight="1"/>
    <row r="1267" ht="20.100000000000001" customHeight="1"/>
    <row r="1268" ht="20.100000000000001" customHeight="1"/>
    <row r="1269" ht="20.100000000000001" customHeight="1"/>
    <row r="1270" ht="20.100000000000001" customHeight="1"/>
    <row r="1271" ht="20.100000000000001" customHeight="1"/>
    <row r="1272" ht="20.100000000000001" customHeight="1"/>
    <row r="1273" ht="20.100000000000001" customHeight="1"/>
    <row r="1274" ht="20.100000000000001" customHeight="1"/>
    <row r="1275" ht="20.100000000000001" customHeight="1"/>
    <row r="1276" ht="20.100000000000001" customHeight="1"/>
    <row r="1277" ht="20.100000000000001" customHeight="1"/>
    <row r="1278" ht="20.100000000000001" customHeight="1"/>
    <row r="1279" ht="20.100000000000001" customHeight="1"/>
    <row r="1280" ht="20.100000000000001" customHeight="1"/>
    <row r="1281" ht="20.100000000000001" customHeight="1"/>
    <row r="1282" ht="20.100000000000001" customHeight="1"/>
    <row r="1283" ht="20.100000000000001" customHeight="1"/>
    <row r="1284" ht="20.100000000000001" customHeight="1"/>
    <row r="1285" ht="20.100000000000001" customHeight="1"/>
    <row r="1286" ht="20.100000000000001" customHeight="1"/>
    <row r="1287" ht="20.100000000000001" customHeight="1"/>
    <row r="1288" ht="20.100000000000001" customHeight="1"/>
    <row r="1289" ht="20.100000000000001" customHeight="1"/>
    <row r="1290" ht="20.100000000000001" customHeight="1"/>
    <row r="1291" ht="20.100000000000001" customHeight="1"/>
    <row r="1292" ht="20.100000000000001" customHeight="1"/>
    <row r="1293" ht="20.100000000000001" customHeight="1"/>
    <row r="1294" ht="20.100000000000001" customHeight="1"/>
    <row r="1295" ht="20.100000000000001" customHeight="1"/>
    <row r="1296" ht="20.100000000000001" customHeight="1"/>
    <row r="1297" ht="20.100000000000001" customHeight="1"/>
    <row r="1298" ht="20.100000000000001" customHeight="1"/>
    <row r="1299" ht="20.100000000000001" customHeight="1"/>
    <row r="1300" ht="20.100000000000001" customHeight="1"/>
    <row r="1301" ht="20.100000000000001" customHeight="1"/>
    <row r="1302" ht="20.100000000000001" customHeight="1"/>
    <row r="1303" ht="20.100000000000001" customHeight="1"/>
    <row r="1304" ht="20.100000000000001" customHeight="1"/>
    <row r="1305" ht="20.100000000000001" customHeight="1"/>
    <row r="1306" ht="20.100000000000001" customHeight="1"/>
    <row r="1307" ht="20.100000000000001" customHeight="1"/>
    <row r="1308" ht="20.100000000000001" customHeight="1"/>
    <row r="1309" ht="20.100000000000001" customHeight="1"/>
    <row r="1310" ht="20.100000000000001" customHeight="1"/>
    <row r="1311" ht="20.100000000000001" customHeight="1"/>
    <row r="1312" ht="20.100000000000001" customHeight="1"/>
    <row r="1313" ht="20.100000000000001" customHeight="1"/>
    <row r="1314" ht="20.100000000000001" customHeight="1"/>
    <row r="1315" ht="20.100000000000001" customHeight="1"/>
    <row r="1316" ht="20.100000000000001" customHeight="1"/>
    <row r="1317" ht="20.100000000000001" customHeight="1"/>
    <row r="1318" ht="20.100000000000001" customHeight="1"/>
    <row r="1319" ht="20.100000000000001" customHeight="1"/>
    <row r="1320" ht="20.100000000000001" customHeight="1"/>
    <row r="1321" ht="20.100000000000001" customHeight="1"/>
    <row r="1322" ht="20.100000000000001" customHeight="1"/>
    <row r="1323" ht="20.100000000000001" customHeight="1"/>
    <row r="1324" ht="20.100000000000001" customHeight="1"/>
    <row r="1325" ht="20.100000000000001" customHeight="1"/>
    <row r="1326" ht="20.100000000000001" customHeight="1"/>
    <row r="1327" ht="20.100000000000001" customHeight="1"/>
    <row r="1328" ht="20.100000000000001" customHeight="1"/>
    <row r="1329" ht="20.100000000000001" customHeight="1"/>
    <row r="1330" ht="20.100000000000001" customHeight="1"/>
    <row r="1331" ht="20.100000000000001" customHeight="1"/>
    <row r="1332" ht="20.100000000000001" customHeight="1"/>
    <row r="1333" ht="20.100000000000001" customHeight="1"/>
    <row r="1334" ht="20.100000000000001" customHeight="1"/>
    <row r="1335" ht="20.100000000000001" customHeight="1"/>
    <row r="1336" ht="20.100000000000001" customHeight="1"/>
    <row r="1337" ht="20.100000000000001" customHeight="1"/>
    <row r="1338" ht="20.100000000000001" customHeight="1"/>
    <row r="1339" ht="20.100000000000001" customHeight="1"/>
    <row r="1340" ht="20.100000000000001" customHeight="1"/>
    <row r="1341" ht="20.100000000000001" customHeight="1"/>
    <row r="1342" ht="20.100000000000001" customHeight="1"/>
    <row r="1343" ht="20.100000000000001" customHeight="1"/>
    <row r="1344" ht="20.100000000000001" customHeight="1"/>
    <row r="1345" ht="20.100000000000001" customHeight="1"/>
    <row r="1346" ht="20.100000000000001" customHeight="1"/>
    <row r="1347" ht="20.100000000000001" customHeight="1"/>
    <row r="1348" ht="20.100000000000001" customHeight="1"/>
    <row r="1349" ht="20.100000000000001" customHeight="1"/>
    <row r="1350" ht="20.100000000000001" customHeight="1"/>
    <row r="1351" ht="20.100000000000001" customHeight="1"/>
    <row r="1352" ht="20.100000000000001" customHeight="1"/>
    <row r="1353" ht="20.100000000000001" customHeight="1"/>
    <row r="1354" ht="20.100000000000001" customHeight="1"/>
    <row r="1355" ht="20.100000000000001" customHeight="1"/>
    <row r="1356" ht="20.100000000000001" customHeight="1"/>
    <row r="1357" ht="20.100000000000001" customHeight="1"/>
    <row r="1358" ht="20.100000000000001" customHeight="1"/>
    <row r="1359" ht="20.100000000000001" customHeight="1"/>
    <row r="1360" ht="20.100000000000001" customHeight="1"/>
    <row r="1361" ht="20.100000000000001" customHeight="1"/>
    <row r="1362" ht="20.100000000000001" customHeight="1"/>
    <row r="1363" ht="20.100000000000001" customHeight="1"/>
    <row r="1364" ht="20.100000000000001" customHeight="1"/>
    <row r="1365" ht="20.100000000000001" customHeight="1"/>
    <row r="1366" ht="20.100000000000001" customHeight="1"/>
    <row r="1367" ht="20.100000000000001" customHeight="1"/>
    <row r="1368" ht="20.100000000000001" customHeight="1"/>
    <row r="1369" ht="20.100000000000001" customHeight="1"/>
    <row r="1370" ht="20.100000000000001" customHeight="1"/>
    <row r="1371" ht="20.100000000000001" customHeight="1"/>
    <row r="1372" ht="20.100000000000001" customHeight="1"/>
    <row r="1373" ht="20.100000000000001" customHeight="1"/>
    <row r="1374" ht="20.100000000000001" customHeight="1"/>
    <row r="1375" ht="20.100000000000001" customHeight="1"/>
    <row r="1376" ht="20.100000000000001" customHeight="1"/>
    <row r="1377" ht="20.100000000000001" customHeight="1"/>
    <row r="1378" ht="20.100000000000001" customHeight="1"/>
    <row r="1379" ht="20.100000000000001" customHeight="1"/>
    <row r="1380" ht="20.100000000000001" customHeight="1"/>
    <row r="1381" ht="20.100000000000001" customHeight="1"/>
    <row r="1382" ht="20.100000000000001" customHeight="1"/>
    <row r="1383" ht="20.100000000000001" customHeight="1"/>
    <row r="1384" ht="20.100000000000001" customHeight="1"/>
    <row r="1385" ht="20.100000000000001" customHeight="1"/>
    <row r="1386" ht="20.100000000000001" customHeight="1"/>
    <row r="1387" ht="20.100000000000001" customHeight="1"/>
    <row r="1388" ht="20.100000000000001" customHeight="1"/>
    <row r="1389" ht="20.100000000000001" customHeight="1"/>
    <row r="1390" ht="20.100000000000001" customHeight="1"/>
    <row r="1391" ht="20.100000000000001" customHeight="1"/>
    <row r="1392" ht="20.100000000000001" customHeight="1"/>
    <row r="1393" ht="20.100000000000001" customHeight="1"/>
    <row r="1394" ht="20.100000000000001" customHeight="1"/>
    <row r="1395" ht="20.100000000000001" customHeight="1"/>
    <row r="1396" ht="20.100000000000001" customHeight="1"/>
    <row r="1397" ht="20.100000000000001" customHeight="1"/>
    <row r="1398" ht="20.100000000000001" customHeight="1"/>
    <row r="1399" ht="20.100000000000001" customHeight="1"/>
    <row r="1400" ht="20.100000000000001" customHeight="1"/>
    <row r="1401" ht="20.100000000000001" customHeight="1"/>
    <row r="1402" ht="20.100000000000001" customHeight="1"/>
    <row r="1403" ht="20.100000000000001" customHeight="1"/>
    <row r="1404" ht="20.100000000000001" customHeight="1"/>
    <row r="1405" ht="20.100000000000001" customHeight="1"/>
    <row r="1406" ht="20.100000000000001" customHeight="1"/>
    <row r="1407" ht="20.100000000000001" customHeight="1"/>
    <row r="1408" ht="20.100000000000001" customHeight="1"/>
    <row r="1409" ht="20.100000000000001" customHeight="1"/>
    <row r="1410" ht="20.100000000000001" customHeight="1"/>
    <row r="1411" ht="20.100000000000001" customHeight="1"/>
    <row r="1412" ht="20.100000000000001" customHeight="1"/>
    <row r="1413" ht="20.100000000000001" customHeight="1"/>
    <row r="1414" ht="20.100000000000001" customHeight="1"/>
    <row r="1415" ht="20.100000000000001" customHeight="1"/>
    <row r="1416" ht="20.100000000000001" customHeight="1"/>
    <row r="1417" ht="20.100000000000001" customHeight="1"/>
    <row r="1418" ht="20.100000000000001" customHeight="1"/>
    <row r="1419" ht="20.100000000000001" customHeight="1"/>
    <row r="1420" ht="20.100000000000001" customHeight="1"/>
    <row r="1421" ht="20.100000000000001" customHeight="1"/>
    <row r="1422" ht="20.100000000000001" customHeight="1"/>
    <row r="1423" ht="20.100000000000001" customHeight="1"/>
    <row r="1424" ht="20.100000000000001" customHeight="1"/>
    <row r="1425" ht="20.100000000000001" customHeight="1"/>
    <row r="1426" ht="20.100000000000001" customHeight="1"/>
    <row r="1427" ht="20.100000000000001" customHeight="1"/>
    <row r="1428" ht="20.100000000000001" customHeight="1"/>
    <row r="1429" ht="20.100000000000001" customHeight="1"/>
    <row r="1430" ht="20.100000000000001" customHeight="1"/>
    <row r="1431" ht="20.100000000000001" customHeight="1"/>
    <row r="1432" ht="20.100000000000001" customHeight="1"/>
    <row r="1433" ht="20.100000000000001" customHeight="1"/>
    <row r="1434" ht="20.100000000000001" customHeight="1"/>
    <row r="1435" ht="20.100000000000001" customHeight="1"/>
    <row r="1436" ht="20.100000000000001" customHeight="1"/>
    <row r="1437" ht="20.100000000000001" customHeight="1"/>
    <row r="1438" ht="20.100000000000001" customHeight="1"/>
    <row r="1439" ht="20.100000000000001" customHeight="1"/>
    <row r="1440" ht="20.100000000000001" customHeight="1"/>
    <row r="1441" ht="20.100000000000001" customHeight="1"/>
    <row r="1442" ht="20.100000000000001" customHeight="1"/>
    <row r="1443" ht="20.100000000000001" customHeight="1"/>
    <row r="1444" ht="20.100000000000001" customHeight="1"/>
    <row r="1445" ht="20.100000000000001" customHeight="1"/>
    <row r="1446" ht="20.100000000000001" customHeight="1"/>
    <row r="1447" ht="20.100000000000001" customHeight="1"/>
    <row r="1448" ht="20.100000000000001" customHeight="1"/>
    <row r="1449" ht="20.100000000000001" customHeight="1"/>
    <row r="1450" ht="20.100000000000001" customHeight="1"/>
    <row r="1451" ht="20.100000000000001" customHeight="1"/>
    <row r="1452" ht="20.100000000000001" customHeight="1"/>
    <row r="1453" ht="20.100000000000001" customHeight="1"/>
    <row r="1454" ht="20.100000000000001" customHeight="1"/>
    <row r="1455" ht="20.100000000000001" customHeight="1"/>
    <row r="1456" ht="20.100000000000001" customHeight="1"/>
    <row r="1457" ht="20.100000000000001" customHeight="1"/>
    <row r="1458" ht="20.100000000000001" customHeight="1"/>
    <row r="1459" ht="20.100000000000001" customHeight="1"/>
    <row r="1460" ht="20.100000000000001" customHeight="1"/>
    <row r="1461" ht="20.100000000000001" customHeight="1"/>
    <row r="1462" ht="20.100000000000001" customHeight="1"/>
    <row r="1463" ht="20.100000000000001" customHeight="1"/>
    <row r="1464" ht="20.100000000000001" customHeight="1"/>
    <row r="1465" ht="20.100000000000001" customHeight="1"/>
    <row r="1466" ht="20.100000000000001" customHeight="1"/>
    <row r="1467" ht="20.100000000000001" customHeight="1"/>
    <row r="1468" ht="20.100000000000001" customHeight="1"/>
    <row r="1469" ht="20.100000000000001" customHeight="1"/>
    <row r="1470" ht="20.100000000000001" customHeight="1"/>
    <row r="1471" ht="20.100000000000001" customHeight="1"/>
    <row r="1472" ht="20.100000000000001" customHeight="1"/>
    <row r="1473" ht="20.100000000000001" customHeight="1"/>
    <row r="1474" ht="20.100000000000001" customHeight="1"/>
    <row r="1475" ht="20.100000000000001" customHeight="1"/>
    <row r="1476" ht="20.100000000000001" customHeight="1"/>
    <row r="1477" ht="20.100000000000001" customHeight="1"/>
    <row r="1478" ht="20.100000000000001" customHeight="1"/>
    <row r="1479" ht="20.100000000000001" customHeight="1"/>
    <row r="1480" ht="20.100000000000001" customHeight="1"/>
    <row r="1481" ht="20.100000000000001" customHeight="1"/>
    <row r="1482" ht="20.100000000000001" customHeight="1"/>
    <row r="1483" ht="20.100000000000001" customHeight="1"/>
    <row r="1484" ht="20.100000000000001" customHeight="1"/>
    <row r="1485" ht="20.100000000000001" customHeight="1"/>
    <row r="1486" ht="20.100000000000001" customHeight="1"/>
    <row r="1487" ht="20.100000000000001" customHeight="1"/>
    <row r="1488" ht="20.100000000000001" customHeight="1"/>
    <row r="1489" ht="20.100000000000001" customHeight="1"/>
    <row r="1490" ht="20.100000000000001" customHeight="1"/>
    <row r="1491" ht="20.100000000000001" customHeight="1"/>
    <row r="1492" ht="20.100000000000001" customHeight="1"/>
    <row r="1493" ht="20.100000000000001" customHeight="1"/>
    <row r="1494" ht="20.100000000000001" customHeight="1"/>
    <row r="1495" ht="20.100000000000001" customHeight="1"/>
    <row r="1496" ht="20.100000000000001" customHeight="1"/>
    <row r="1497" ht="20.100000000000001" customHeight="1"/>
    <row r="1498" ht="20.100000000000001" customHeight="1"/>
    <row r="1499" ht="20.100000000000001" customHeight="1"/>
    <row r="1500" ht="20.100000000000001" customHeight="1"/>
    <row r="1501" ht="20.100000000000001" customHeight="1"/>
    <row r="1502" ht="20.100000000000001" customHeight="1"/>
    <row r="1503" ht="20.100000000000001" customHeight="1"/>
    <row r="1504" ht="20.100000000000001" customHeight="1"/>
    <row r="1505" ht="20.100000000000001" customHeight="1"/>
    <row r="1506" ht="20.100000000000001" customHeight="1"/>
    <row r="1507" ht="20.100000000000001" customHeight="1"/>
    <row r="1508" ht="20.100000000000001" customHeight="1"/>
    <row r="1509" ht="20.100000000000001" customHeight="1"/>
    <row r="1510" ht="20.100000000000001" customHeight="1"/>
    <row r="1511" ht="20.100000000000001" customHeight="1"/>
    <row r="1512" ht="20.100000000000001" customHeight="1"/>
    <row r="1513" ht="20.100000000000001" customHeight="1"/>
    <row r="1514" ht="20.100000000000001" customHeight="1"/>
    <row r="1515" ht="20.100000000000001" customHeight="1"/>
    <row r="1516" ht="20.100000000000001" customHeight="1"/>
    <row r="1517" ht="20.100000000000001" customHeight="1"/>
    <row r="1518" ht="20.100000000000001" customHeight="1"/>
    <row r="1519" ht="20.100000000000001" customHeight="1"/>
    <row r="1520" ht="20.100000000000001" customHeight="1"/>
    <row r="1521" ht="20.100000000000001" customHeight="1"/>
    <row r="1522" ht="20.100000000000001" customHeight="1"/>
    <row r="1523" ht="20.100000000000001" customHeight="1"/>
    <row r="1524" ht="20.100000000000001" customHeight="1"/>
    <row r="1525" ht="20.100000000000001" customHeight="1"/>
    <row r="1526" ht="20.100000000000001" customHeight="1"/>
    <row r="1527" ht="20.100000000000001" customHeight="1"/>
    <row r="1528" ht="20.100000000000001" customHeight="1"/>
    <row r="1529" ht="20.100000000000001" customHeight="1"/>
    <row r="1530" ht="20.100000000000001" customHeight="1"/>
    <row r="1531" ht="20.100000000000001" customHeight="1"/>
    <row r="1532" ht="20.100000000000001" customHeight="1"/>
    <row r="1533" ht="20.100000000000001" customHeight="1"/>
    <row r="1534" ht="20.100000000000001" customHeight="1"/>
    <row r="1535" ht="20.100000000000001" customHeight="1"/>
    <row r="1536" ht="20.100000000000001" customHeight="1"/>
    <row r="1537" ht="20.100000000000001" customHeight="1"/>
    <row r="1538" ht="20.100000000000001" customHeight="1"/>
    <row r="1539" ht="20.100000000000001" customHeight="1"/>
    <row r="1540" ht="20.100000000000001" customHeight="1"/>
    <row r="1541" ht="20.100000000000001" customHeight="1"/>
    <row r="1542" ht="20.100000000000001" customHeight="1"/>
    <row r="1543" ht="20.100000000000001" customHeight="1"/>
    <row r="1544" ht="20.100000000000001" customHeight="1"/>
    <row r="1545" ht="20.100000000000001" customHeight="1"/>
    <row r="1546" ht="20.100000000000001" customHeight="1"/>
    <row r="1547" ht="20.100000000000001" customHeight="1"/>
    <row r="1548" ht="20.100000000000001" customHeight="1"/>
    <row r="1549" ht="20.100000000000001" customHeight="1"/>
    <row r="1550" ht="20.100000000000001" customHeight="1"/>
    <row r="1551" ht="20.100000000000001" customHeight="1"/>
    <row r="1552" ht="20.100000000000001" customHeight="1"/>
    <row r="1553" ht="20.100000000000001" customHeight="1"/>
    <row r="1554" ht="20.100000000000001" customHeight="1"/>
    <row r="1555" ht="20.100000000000001" customHeight="1"/>
    <row r="1556" ht="20.100000000000001" customHeight="1"/>
    <row r="1557" ht="20.100000000000001" customHeight="1"/>
    <row r="1558" ht="20.100000000000001" customHeight="1"/>
    <row r="1559" ht="20.100000000000001" customHeight="1"/>
    <row r="1560" ht="20.100000000000001" customHeight="1"/>
    <row r="1561" ht="20.100000000000001" customHeight="1"/>
    <row r="1562" ht="20.100000000000001" customHeight="1"/>
    <row r="1563" ht="20.100000000000001" customHeight="1"/>
    <row r="1564" ht="20.100000000000001" customHeight="1"/>
    <row r="1565" ht="20.100000000000001" customHeight="1"/>
    <row r="1566" ht="20.100000000000001" customHeight="1"/>
    <row r="1567" ht="20.100000000000001" customHeight="1"/>
    <row r="1568" ht="20.100000000000001" customHeight="1"/>
    <row r="1569" ht="20.100000000000001" customHeight="1"/>
    <row r="1570" ht="20.100000000000001" customHeight="1"/>
    <row r="1571" ht="20.100000000000001" customHeight="1"/>
    <row r="1572" ht="20.100000000000001" customHeight="1"/>
    <row r="1573" ht="20.100000000000001" customHeight="1"/>
    <row r="1574" ht="20.100000000000001" customHeight="1"/>
    <row r="1575" ht="20.100000000000001" customHeight="1"/>
    <row r="1576" ht="20.100000000000001" customHeight="1"/>
    <row r="1577" ht="20.100000000000001" customHeight="1"/>
    <row r="1578" ht="20.100000000000001" customHeight="1"/>
    <row r="1579" ht="20.100000000000001" customHeight="1"/>
    <row r="1580" ht="20.100000000000001" customHeight="1"/>
    <row r="1581" ht="20.100000000000001" customHeight="1"/>
    <row r="1582" ht="20.100000000000001" customHeight="1"/>
    <row r="1583" ht="20.100000000000001" customHeight="1"/>
    <row r="1584" ht="20.100000000000001" customHeight="1"/>
    <row r="1585" ht="20.100000000000001" customHeight="1"/>
    <row r="1586" ht="20.100000000000001" customHeight="1"/>
    <row r="1587" ht="20.100000000000001" customHeight="1"/>
    <row r="1588" ht="20.100000000000001" customHeight="1"/>
    <row r="1589" ht="20.100000000000001" customHeight="1"/>
    <row r="1590" ht="20.100000000000001" customHeight="1"/>
    <row r="1591" ht="20.100000000000001" customHeight="1"/>
    <row r="1592" ht="20.100000000000001" customHeight="1"/>
    <row r="1593" ht="20.100000000000001" customHeight="1"/>
    <row r="1594" ht="20.100000000000001" customHeight="1"/>
    <row r="1595" ht="20.100000000000001" customHeight="1"/>
    <row r="1596" ht="20.100000000000001" customHeight="1"/>
    <row r="1597" ht="20.100000000000001" customHeight="1"/>
    <row r="1598" ht="20.100000000000001" customHeight="1"/>
    <row r="1599" ht="20.100000000000001" customHeight="1"/>
    <row r="1600" ht="20.100000000000001" customHeight="1"/>
    <row r="1601" ht="20.100000000000001" customHeight="1"/>
    <row r="1602" ht="20.100000000000001" customHeight="1"/>
    <row r="1603" ht="20.100000000000001" customHeight="1"/>
    <row r="1604" ht="20.100000000000001" customHeight="1"/>
    <row r="1605" ht="20.100000000000001" customHeight="1"/>
    <row r="1606" ht="20.100000000000001" customHeight="1"/>
    <row r="1607" ht="20.100000000000001" customHeight="1"/>
    <row r="1608" ht="20.100000000000001" customHeight="1"/>
    <row r="1609" ht="20.100000000000001" customHeight="1"/>
    <row r="1610" ht="20.100000000000001" customHeight="1"/>
    <row r="1611" ht="20.100000000000001" customHeight="1"/>
    <row r="1612" ht="20.100000000000001" customHeight="1"/>
    <row r="1613" ht="20.100000000000001" customHeight="1"/>
    <row r="1614" ht="20.100000000000001" customHeight="1"/>
    <row r="1615" ht="20.100000000000001" customHeight="1"/>
    <row r="1616" ht="20.100000000000001" customHeight="1"/>
    <row r="1617" ht="20.100000000000001" customHeight="1"/>
    <row r="1618" ht="20.100000000000001" customHeight="1"/>
    <row r="1619" ht="20.100000000000001" customHeight="1"/>
    <row r="1620" ht="20.100000000000001" customHeight="1"/>
    <row r="1621" ht="20.100000000000001" customHeight="1"/>
    <row r="1622" ht="20.100000000000001" customHeight="1"/>
    <row r="1623" ht="20.100000000000001" customHeight="1"/>
    <row r="1624" ht="20.100000000000001" customHeight="1"/>
    <row r="1625" ht="20.100000000000001" customHeight="1"/>
    <row r="1626" ht="20.100000000000001" customHeight="1"/>
    <row r="1627" ht="20.100000000000001" customHeight="1"/>
    <row r="1628" ht="20.100000000000001" customHeight="1"/>
    <row r="1629" ht="20.100000000000001" customHeight="1"/>
    <row r="1630" ht="20.100000000000001" customHeight="1"/>
    <row r="1631" ht="20.100000000000001" customHeight="1"/>
    <row r="1632" ht="20.100000000000001" customHeight="1"/>
    <row r="1633" ht="20.100000000000001" customHeight="1"/>
    <row r="1634" ht="20.100000000000001" customHeight="1"/>
    <row r="1635" ht="20.100000000000001" customHeight="1"/>
    <row r="1636" ht="20.100000000000001" customHeight="1"/>
    <row r="1637" ht="20.100000000000001" customHeight="1"/>
    <row r="1638" ht="20.100000000000001" customHeight="1"/>
    <row r="1639" ht="20.100000000000001" customHeight="1"/>
    <row r="1640" ht="20.100000000000001" customHeight="1"/>
    <row r="1641" ht="20.100000000000001" customHeight="1"/>
    <row r="1642" ht="20.100000000000001" customHeight="1"/>
    <row r="1643" ht="20.100000000000001" customHeight="1"/>
    <row r="1644" ht="20.100000000000001" customHeight="1"/>
    <row r="1645" ht="20.100000000000001" customHeight="1"/>
    <row r="1646" ht="20.100000000000001" customHeight="1"/>
    <row r="1647" ht="20.100000000000001" customHeight="1"/>
    <row r="1648" ht="20.100000000000001" customHeight="1"/>
    <row r="1649" ht="20.100000000000001" customHeight="1"/>
    <row r="1650" ht="20.100000000000001" customHeight="1"/>
    <row r="1651" ht="20.100000000000001" customHeight="1"/>
    <row r="1652" ht="20.100000000000001" customHeight="1"/>
    <row r="1653" ht="20.100000000000001" customHeight="1"/>
    <row r="1654" ht="20.100000000000001" customHeight="1"/>
    <row r="1655" ht="20.100000000000001" customHeight="1"/>
    <row r="1656" ht="20.100000000000001" customHeight="1"/>
    <row r="1657" ht="20.100000000000001" customHeight="1"/>
    <row r="1658" ht="20.100000000000001" customHeight="1"/>
    <row r="1659" ht="20.100000000000001" customHeight="1"/>
    <row r="1660" ht="20.100000000000001" customHeight="1"/>
    <row r="1661" ht="20.100000000000001" customHeight="1"/>
    <row r="1662" ht="20.100000000000001" customHeight="1"/>
    <row r="1663" ht="20.100000000000001" customHeight="1"/>
    <row r="1664" ht="20.100000000000001" customHeight="1"/>
    <row r="1665" ht="20.100000000000001" customHeight="1"/>
    <row r="1666" ht="20.100000000000001" customHeight="1"/>
    <row r="1667" ht="20.100000000000001" customHeight="1"/>
    <row r="1668" ht="20.100000000000001" customHeight="1"/>
    <row r="1669" ht="20.100000000000001" customHeight="1"/>
    <row r="1670" ht="20.100000000000001" customHeight="1"/>
    <row r="1671" ht="20.100000000000001" customHeight="1"/>
    <row r="1672" ht="20.100000000000001" customHeight="1"/>
    <row r="1673" ht="20.100000000000001" customHeight="1"/>
    <row r="1674" ht="20.100000000000001" customHeight="1"/>
    <row r="1675" ht="20.100000000000001" customHeight="1"/>
    <row r="1676" ht="20.100000000000001" customHeight="1"/>
    <row r="1677" ht="20.100000000000001" customHeight="1"/>
    <row r="1678" ht="20.100000000000001" customHeight="1"/>
    <row r="1679" ht="20.100000000000001" customHeight="1"/>
    <row r="1680" ht="20.100000000000001" customHeight="1"/>
    <row r="1681" ht="20.100000000000001" customHeight="1"/>
    <row r="1682" ht="20.100000000000001" customHeight="1"/>
    <row r="1683" ht="20.100000000000001" customHeight="1"/>
    <row r="1684" ht="20.100000000000001" customHeight="1"/>
    <row r="1685" ht="20.100000000000001" customHeight="1"/>
    <row r="1686" ht="20.100000000000001" customHeight="1"/>
    <row r="1687" ht="20.100000000000001" customHeight="1"/>
    <row r="1688" ht="20.100000000000001" customHeight="1"/>
    <row r="1689" ht="20.100000000000001" customHeight="1"/>
    <row r="1690" ht="20.100000000000001" customHeight="1"/>
    <row r="1691" ht="20.100000000000001" customHeight="1"/>
    <row r="1692" ht="20.100000000000001" customHeight="1"/>
    <row r="1693" ht="20.100000000000001" customHeight="1"/>
    <row r="1694" ht="20.100000000000001" customHeight="1"/>
    <row r="1695" ht="20.100000000000001" customHeight="1"/>
    <row r="1696" ht="20.100000000000001" customHeight="1"/>
    <row r="1697" ht="20.100000000000001" customHeight="1"/>
    <row r="1698" ht="20.100000000000001" customHeight="1"/>
    <row r="1699" ht="20.100000000000001" customHeight="1"/>
    <row r="1700" ht="20.100000000000001" customHeight="1"/>
    <row r="1701" ht="20.100000000000001" customHeight="1"/>
    <row r="1702" ht="20.100000000000001" customHeight="1"/>
    <row r="1703" ht="20.100000000000001" customHeight="1"/>
    <row r="1704" ht="20.100000000000001" customHeight="1"/>
    <row r="1705" ht="20.100000000000001" customHeight="1"/>
    <row r="1706" ht="20.100000000000001" customHeight="1"/>
    <row r="1707" ht="20.100000000000001" customHeight="1"/>
    <row r="1708" ht="20.100000000000001" customHeight="1"/>
    <row r="1709" ht="20.100000000000001" customHeight="1"/>
    <row r="1710" ht="20.100000000000001" customHeight="1"/>
    <row r="1711" ht="20.100000000000001" customHeight="1"/>
    <row r="1712" ht="20.100000000000001" customHeight="1"/>
    <row r="1713" ht="20.100000000000001" customHeight="1"/>
    <row r="1714" ht="20.100000000000001" customHeight="1"/>
    <row r="1715" ht="20.100000000000001" customHeight="1"/>
    <row r="1716" ht="20.100000000000001" customHeight="1"/>
    <row r="1717" ht="20.100000000000001" customHeight="1"/>
    <row r="1718" ht="20.100000000000001" customHeight="1"/>
    <row r="1719" ht="20.100000000000001" customHeight="1"/>
    <row r="1720" ht="20.100000000000001" customHeight="1"/>
    <row r="1721" ht="20.100000000000001" customHeight="1"/>
    <row r="1722" ht="20.100000000000001" customHeight="1"/>
    <row r="1723" ht="20.100000000000001" customHeight="1"/>
    <row r="1724" ht="20.100000000000001" customHeight="1"/>
    <row r="1725" ht="20.100000000000001" customHeight="1"/>
    <row r="1726" ht="20.100000000000001" customHeight="1"/>
    <row r="1727" ht="20.100000000000001" customHeight="1"/>
    <row r="1728" ht="20.100000000000001" customHeight="1"/>
    <row r="1729" ht="20.100000000000001" customHeight="1"/>
    <row r="1730" ht="20.100000000000001" customHeight="1"/>
    <row r="1731" ht="20.100000000000001" customHeight="1"/>
    <row r="1732" ht="20.100000000000001" customHeight="1"/>
    <row r="1733" ht="20.100000000000001" customHeight="1"/>
    <row r="1734" ht="20.100000000000001" customHeight="1"/>
    <row r="1735" ht="20.100000000000001" customHeight="1"/>
    <row r="1736" ht="20.100000000000001" customHeight="1"/>
    <row r="1737" ht="20.100000000000001" customHeight="1"/>
    <row r="1738" ht="20.100000000000001" customHeight="1"/>
    <row r="1739" ht="20.100000000000001" customHeight="1"/>
    <row r="1740" ht="20.100000000000001" customHeight="1"/>
    <row r="1741" ht="20.100000000000001" customHeight="1"/>
    <row r="1742" ht="20.100000000000001" customHeight="1"/>
    <row r="1743" ht="20.100000000000001" customHeight="1"/>
    <row r="1744" ht="20.100000000000001" customHeight="1"/>
    <row r="1745" ht="20.100000000000001" customHeight="1"/>
    <row r="1746" ht="20.100000000000001" customHeight="1"/>
    <row r="1747" ht="20.100000000000001" customHeight="1"/>
    <row r="1748" ht="20.100000000000001" customHeight="1"/>
    <row r="1749" ht="20.100000000000001" customHeight="1"/>
    <row r="1750" ht="20.100000000000001" customHeight="1"/>
    <row r="1751" ht="20.100000000000001" customHeight="1"/>
    <row r="1752" ht="20.100000000000001" customHeight="1"/>
    <row r="1753" ht="20.100000000000001" customHeight="1"/>
    <row r="1754" ht="20.100000000000001" customHeight="1"/>
    <row r="1755" ht="20.100000000000001" customHeight="1"/>
    <row r="1756" ht="20.100000000000001" customHeight="1"/>
    <row r="1757" ht="20.100000000000001" customHeight="1"/>
    <row r="1758" ht="20.100000000000001" customHeight="1"/>
    <row r="1759" ht="20.100000000000001" customHeight="1"/>
    <row r="1760" ht="20.100000000000001" customHeight="1"/>
    <row r="1761" ht="20.100000000000001" customHeight="1"/>
    <row r="1762" ht="20.100000000000001" customHeight="1"/>
    <row r="1763" ht="20.100000000000001" customHeight="1"/>
    <row r="1764" ht="20.100000000000001" customHeight="1"/>
    <row r="1765" ht="20.100000000000001" customHeight="1"/>
    <row r="1766" ht="20.100000000000001" customHeight="1"/>
    <row r="1767" ht="20.100000000000001" customHeight="1"/>
    <row r="1768" ht="20.100000000000001" customHeight="1"/>
    <row r="1769" ht="20.100000000000001" customHeight="1"/>
    <row r="1770" ht="20.100000000000001" customHeight="1"/>
    <row r="1771" ht="20.100000000000001" customHeight="1"/>
    <row r="1772" ht="20.100000000000001" customHeight="1"/>
    <row r="1773" ht="20.100000000000001" customHeight="1"/>
    <row r="1774" ht="20.100000000000001" customHeight="1"/>
    <row r="1775" ht="20.100000000000001" customHeight="1"/>
    <row r="1776" ht="20.100000000000001" customHeight="1"/>
    <row r="1777" ht="20.100000000000001" customHeight="1"/>
    <row r="1778" ht="20.100000000000001" customHeight="1"/>
    <row r="1779" ht="20.100000000000001" customHeight="1"/>
    <row r="1780" ht="20.100000000000001" customHeight="1"/>
    <row r="1781" ht="20.100000000000001" customHeight="1"/>
    <row r="1782" ht="20.100000000000001" customHeight="1"/>
    <row r="1783" ht="20.100000000000001" customHeight="1"/>
    <row r="1784" ht="20.100000000000001" customHeight="1"/>
    <row r="1785" ht="20.100000000000001" customHeight="1"/>
    <row r="1786" ht="20.100000000000001" customHeight="1"/>
    <row r="1787" ht="20.100000000000001" customHeight="1"/>
    <row r="1788" ht="20.100000000000001" customHeight="1"/>
    <row r="1789" ht="20.100000000000001" customHeight="1"/>
    <row r="1790" ht="20.100000000000001" customHeight="1"/>
    <row r="1791" ht="20.100000000000001" customHeight="1"/>
    <row r="1792" ht="20.100000000000001" customHeight="1"/>
    <row r="1793" ht="20.100000000000001" customHeight="1"/>
    <row r="1794" ht="20.100000000000001" customHeight="1"/>
    <row r="1795" ht="20.100000000000001" customHeight="1"/>
    <row r="1796" ht="20.100000000000001" customHeight="1"/>
    <row r="1797" ht="20.100000000000001" customHeight="1"/>
    <row r="1798" ht="20.100000000000001" customHeight="1"/>
    <row r="1799" ht="20.100000000000001" customHeight="1"/>
    <row r="1800" ht="20.100000000000001" customHeight="1"/>
    <row r="1801" ht="20.100000000000001" customHeight="1"/>
    <row r="1802" ht="20.100000000000001" customHeight="1"/>
    <row r="1803" ht="20.100000000000001" customHeight="1"/>
    <row r="1804" ht="20.100000000000001" customHeight="1"/>
    <row r="1805" ht="20.100000000000001" customHeight="1"/>
    <row r="1806" ht="20.100000000000001" customHeight="1"/>
    <row r="1807" ht="20.100000000000001" customHeight="1"/>
    <row r="1808" ht="20.100000000000001" customHeight="1"/>
    <row r="1809" ht="20.100000000000001" customHeight="1"/>
    <row r="1810" ht="20.100000000000001" customHeight="1"/>
    <row r="1811" ht="20.100000000000001" customHeight="1"/>
    <row r="1812" ht="20.100000000000001" customHeight="1"/>
    <row r="1813" ht="20.100000000000001" customHeight="1"/>
    <row r="1814" ht="20.100000000000001" customHeight="1"/>
    <row r="1815" ht="20.100000000000001" customHeight="1"/>
    <row r="1816" ht="20.100000000000001" customHeight="1"/>
    <row r="1817" ht="20.100000000000001" customHeight="1"/>
    <row r="1818" ht="20.100000000000001" customHeight="1"/>
    <row r="1819" ht="20.100000000000001" customHeight="1"/>
    <row r="1820" ht="20.100000000000001" customHeight="1"/>
    <row r="1821" ht="20.100000000000001" customHeight="1"/>
    <row r="1822" ht="20.100000000000001" customHeight="1"/>
    <row r="1823" ht="20.100000000000001" customHeight="1"/>
    <row r="1824" ht="20.100000000000001" customHeight="1"/>
    <row r="1825" ht="20.100000000000001" customHeight="1"/>
    <row r="1826" ht="20.100000000000001" customHeight="1"/>
    <row r="1827" ht="20.100000000000001" customHeight="1"/>
    <row r="1828" ht="20.100000000000001" customHeight="1"/>
    <row r="1829" ht="20.100000000000001" customHeight="1"/>
    <row r="1830" ht="20.100000000000001" customHeight="1"/>
    <row r="1831" ht="20.100000000000001" customHeight="1"/>
    <row r="1832" ht="20.100000000000001" customHeight="1"/>
    <row r="1833" ht="20.100000000000001" customHeight="1"/>
    <row r="1834" ht="20.100000000000001" customHeight="1"/>
    <row r="1835" ht="20.100000000000001" customHeight="1"/>
    <row r="1836" ht="20.100000000000001" customHeight="1"/>
    <row r="1837" ht="20.100000000000001" customHeight="1"/>
    <row r="1838" ht="20.100000000000001" customHeight="1"/>
    <row r="1839" ht="20.100000000000001" customHeight="1"/>
    <row r="1840" ht="20.100000000000001" customHeight="1"/>
    <row r="1841" ht="20.100000000000001" customHeight="1"/>
    <row r="1842" ht="20.100000000000001" customHeight="1"/>
    <row r="1843" ht="20.100000000000001" customHeight="1"/>
    <row r="1844" ht="20.100000000000001" customHeight="1"/>
    <row r="1845" ht="20.100000000000001" customHeight="1"/>
    <row r="1846" ht="20.100000000000001" customHeight="1"/>
    <row r="1847" ht="20.100000000000001" customHeight="1"/>
    <row r="1848" ht="20.100000000000001" customHeight="1"/>
    <row r="1849" ht="20.100000000000001" customHeight="1"/>
    <row r="1850" ht="20.100000000000001" customHeight="1"/>
    <row r="1851" ht="20.100000000000001" customHeight="1"/>
    <row r="1852" ht="20.100000000000001" customHeight="1"/>
    <row r="1853" ht="20.100000000000001" customHeight="1"/>
    <row r="1854" ht="20.100000000000001" customHeight="1"/>
    <row r="1855" ht="20.100000000000001" customHeight="1"/>
    <row r="1856" ht="20.100000000000001" customHeight="1"/>
    <row r="1857" ht="20.100000000000001" customHeight="1"/>
    <row r="1858" ht="20.100000000000001" customHeight="1"/>
    <row r="1859" ht="20.100000000000001" customHeight="1"/>
    <row r="1860" ht="20.100000000000001" customHeight="1"/>
    <row r="1861" ht="20.100000000000001" customHeight="1"/>
    <row r="1862" ht="20.100000000000001" customHeight="1"/>
    <row r="1863" ht="20.100000000000001" customHeight="1"/>
    <row r="1864" ht="20.100000000000001" customHeight="1"/>
    <row r="1865" ht="20.100000000000001" customHeight="1"/>
    <row r="1866" ht="20.100000000000001" customHeight="1"/>
    <row r="1867" ht="20.100000000000001" customHeight="1"/>
    <row r="1868" ht="20.100000000000001" customHeight="1"/>
    <row r="1869" ht="20.100000000000001" customHeight="1"/>
    <row r="1870" ht="20.100000000000001" customHeight="1"/>
    <row r="1871" ht="20.100000000000001" customHeight="1"/>
    <row r="1872" ht="20.100000000000001" customHeight="1"/>
    <row r="1873" ht="20.100000000000001" customHeight="1"/>
    <row r="1874" ht="20.100000000000001" customHeight="1"/>
    <row r="1875" ht="20.100000000000001" customHeight="1"/>
    <row r="1876" ht="20.100000000000001" customHeight="1"/>
    <row r="1877" ht="20.100000000000001" customHeight="1"/>
    <row r="1878" ht="20.100000000000001" customHeight="1"/>
    <row r="1879" ht="20.100000000000001" customHeight="1"/>
    <row r="1880" ht="20.100000000000001" customHeight="1"/>
    <row r="1881" ht="20.100000000000001" customHeight="1"/>
    <row r="1882" ht="20.100000000000001" customHeight="1"/>
    <row r="1883" ht="20.100000000000001" customHeight="1"/>
    <row r="1884" ht="20.100000000000001" customHeight="1"/>
    <row r="1885" ht="20.100000000000001" customHeight="1"/>
    <row r="1886" ht="20.100000000000001" customHeight="1"/>
    <row r="1887" ht="20.100000000000001" customHeight="1"/>
    <row r="1888" ht="20.100000000000001" customHeight="1"/>
    <row r="1889" ht="20.100000000000001" customHeight="1"/>
    <row r="1890" ht="20.100000000000001" customHeight="1"/>
    <row r="1891" ht="20.100000000000001" customHeight="1"/>
    <row r="1892" ht="20.100000000000001" customHeight="1"/>
    <row r="1893" ht="20.100000000000001" customHeight="1"/>
    <row r="1894" ht="20.100000000000001" customHeight="1"/>
    <row r="1895" ht="20.100000000000001" customHeight="1"/>
    <row r="1896" ht="20.100000000000001" customHeight="1"/>
    <row r="1897" ht="20.100000000000001" customHeight="1"/>
    <row r="1898" ht="20.100000000000001" customHeight="1"/>
    <row r="1899" ht="20.100000000000001" customHeight="1"/>
    <row r="1900" ht="20.100000000000001" customHeight="1"/>
    <row r="1901" ht="20.100000000000001" customHeight="1"/>
    <row r="1902" ht="20.100000000000001" customHeight="1"/>
    <row r="1903" ht="20.100000000000001" customHeight="1"/>
    <row r="1904" ht="20.100000000000001" customHeight="1"/>
    <row r="1905" ht="20.100000000000001" customHeight="1"/>
    <row r="1906" ht="20.100000000000001" customHeight="1"/>
    <row r="1907" ht="20.100000000000001" customHeight="1"/>
    <row r="1908" ht="20.100000000000001" customHeight="1"/>
    <row r="1909" ht="20.100000000000001" customHeight="1"/>
    <row r="1910" ht="20.100000000000001" customHeight="1"/>
    <row r="1911" ht="20.100000000000001" customHeight="1"/>
    <row r="1912" ht="20.100000000000001" customHeight="1"/>
    <row r="1913" ht="20.100000000000001" customHeight="1"/>
    <row r="1914" ht="20.100000000000001" customHeight="1"/>
    <row r="1915" ht="20.100000000000001" customHeight="1"/>
    <row r="1916" ht="20.100000000000001" customHeight="1"/>
    <row r="1917" ht="20.100000000000001" customHeight="1"/>
    <row r="1918" ht="20.100000000000001" customHeight="1"/>
    <row r="1919" ht="20.100000000000001" customHeight="1"/>
    <row r="1920" ht="20.100000000000001" customHeight="1"/>
    <row r="1921" ht="20.100000000000001" customHeight="1"/>
    <row r="1922" ht="20.100000000000001" customHeight="1"/>
    <row r="1923" ht="20.100000000000001" customHeight="1"/>
    <row r="1924" ht="20.100000000000001" customHeight="1"/>
    <row r="1925" ht="20.100000000000001" customHeight="1"/>
    <row r="1926" ht="20.100000000000001" customHeight="1"/>
    <row r="1927" ht="20.100000000000001" customHeight="1"/>
    <row r="1928" ht="20.100000000000001" customHeight="1"/>
    <row r="1929" ht="20.100000000000001" customHeight="1"/>
    <row r="1930" ht="20.100000000000001" customHeight="1"/>
    <row r="1931" ht="20.100000000000001" customHeight="1"/>
    <row r="1932" ht="20.100000000000001" customHeight="1"/>
    <row r="1933" ht="20.100000000000001" customHeight="1"/>
    <row r="1934" ht="20.100000000000001" customHeight="1"/>
    <row r="1935" ht="20.100000000000001" customHeight="1"/>
    <row r="1936" ht="20.100000000000001" customHeight="1"/>
    <row r="1937" ht="20.100000000000001" customHeight="1"/>
    <row r="1938" ht="20.100000000000001" customHeight="1"/>
    <row r="1939" ht="20.100000000000001" customHeight="1"/>
    <row r="1940" ht="20.100000000000001" customHeight="1"/>
    <row r="1941" ht="20.100000000000001" customHeight="1"/>
    <row r="1942" ht="20.100000000000001" customHeight="1"/>
    <row r="1943" ht="20.100000000000001" customHeight="1"/>
    <row r="1944" ht="20.100000000000001" customHeight="1"/>
    <row r="1945" ht="20.100000000000001" customHeight="1"/>
    <row r="1946" ht="20.100000000000001" customHeight="1"/>
    <row r="1947" ht="20.100000000000001" customHeight="1"/>
    <row r="1948" ht="20.100000000000001" customHeight="1"/>
    <row r="1949" ht="20.100000000000001" customHeight="1"/>
    <row r="1950" ht="20.100000000000001" customHeight="1"/>
    <row r="1951" ht="20.100000000000001" customHeight="1"/>
    <row r="1952" ht="20.100000000000001" customHeight="1"/>
    <row r="1953" ht="20.100000000000001" customHeight="1"/>
    <row r="1954" ht="20.100000000000001" customHeight="1"/>
    <row r="1955" ht="20.100000000000001" customHeight="1"/>
    <row r="1956" ht="20.100000000000001" customHeight="1"/>
    <row r="1957" ht="20.100000000000001" customHeight="1"/>
    <row r="1958" ht="20.100000000000001" customHeight="1"/>
    <row r="1959" ht="20.100000000000001" customHeight="1"/>
    <row r="1960" ht="20.100000000000001" customHeight="1"/>
    <row r="1961" ht="20.100000000000001" customHeight="1"/>
    <row r="1962" ht="20.100000000000001" customHeight="1"/>
    <row r="1963" ht="20.100000000000001" customHeight="1"/>
    <row r="1964" ht="20.100000000000001" customHeight="1"/>
    <row r="1965" ht="20.100000000000001" customHeight="1"/>
    <row r="1966" ht="20.100000000000001" customHeight="1"/>
    <row r="1967" ht="20.100000000000001" customHeight="1"/>
    <row r="1968" ht="20.100000000000001" customHeight="1"/>
    <row r="1969" ht="20.100000000000001" customHeight="1"/>
    <row r="1970" ht="20.100000000000001" customHeight="1"/>
    <row r="1971" ht="20.100000000000001" customHeight="1"/>
    <row r="1972" ht="20.100000000000001" customHeight="1"/>
    <row r="1973" ht="20.100000000000001" customHeight="1"/>
    <row r="1974" ht="20.100000000000001" customHeight="1"/>
    <row r="1975" ht="20.100000000000001" customHeight="1"/>
    <row r="1976" ht="20.100000000000001" customHeight="1"/>
    <row r="1977" ht="20.100000000000001" customHeight="1"/>
    <row r="1978" ht="20.100000000000001" customHeight="1"/>
    <row r="1979" ht="20.100000000000001" customHeight="1"/>
    <row r="1980" ht="20.100000000000001" customHeight="1"/>
    <row r="1981" ht="20.100000000000001" customHeight="1"/>
    <row r="1982" ht="20.100000000000001" customHeight="1"/>
    <row r="1983" ht="20.100000000000001" customHeight="1"/>
    <row r="1984" ht="20.100000000000001" customHeight="1"/>
    <row r="1985" ht="20.100000000000001" customHeight="1"/>
    <row r="1986" ht="20.100000000000001" customHeight="1"/>
    <row r="1987" ht="20.100000000000001" customHeight="1"/>
    <row r="1988" ht="20.100000000000001" customHeight="1"/>
    <row r="1989" ht="20.100000000000001" customHeight="1"/>
    <row r="1990" ht="20.100000000000001" customHeight="1"/>
    <row r="1991" ht="20.100000000000001" customHeight="1"/>
    <row r="1992" ht="20.100000000000001" customHeight="1"/>
    <row r="1993" ht="20.100000000000001" customHeight="1"/>
    <row r="1994" ht="20.100000000000001" customHeight="1"/>
    <row r="1995" ht="20.100000000000001" customHeight="1"/>
    <row r="1996" ht="20.100000000000001" customHeight="1"/>
    <row r="1997" ht="20.100000000000001" customHeight="1"/>
    <row r="1998" ht="20.100000000000001" customHeight="1"/>
    <row r="1999" ht="20.100000000000001" customHeight="1"/>
    <row r="2000" ht="20.100000000000001" customHeight="1"/>
    <row r="2001" ht="20.100000000000001" customHeight="1"/>
    <row r="2002" ht="20.100000000000001" customHeight="1"/>
    <row r="2003" ht="20.100000000000001" customHeight="1"/>
    <row r="2004" ht="20.100000000000001" customHeight="1"/>
    <row r="2005" ht="20.100000000000001" customHeight="1"/>
    <row r="2006" ht="20.100000000000001" customHeight="1"/>
    <row r="2007" ht="20.100000000000001" customHeight="1"/>
    <row r="2008" ht="20.100000000000001" customHeight="1"/>
    <row r="2009" ht="20.100000000000001" customHeight="1"/>
    <row r="2010" ht="20.100000000000001" customHeight="1"/>
    <row r="2011" ht="20.100000000000001" customHeight="1"/>
    <row r="2012" ht="20.100000000000001" customHeight="1"/>
    <row r="2013" ht="20.100000000000001" customHeight="1"/>
    <row r="2014" ht="20.100000000000001" customHeight="1"/>
    <row r="2015" ht="20.100000000000001" customHeight="1"/>
    <row r="2016" ht="20.100000000000001" customHeight="1"/>
    <row r="2017" ht="20.100000000000001" customHeight="1"/>
    <row r="2018" ht="20.100000000000001" customHeight="1"/>
    <row r="2019" ht="20.100000000000001" customHeight="1"/>
    <row r="2020" ht="20.100000000000001" customHeight="1"/>
    <row r="2021" ht="20.100000000000001" customHeight="1"/>
    <row r="2022" ht="20.100000000000001" customHeight="1"/>
    <row r="2023" ht="20.100000000000001" customHeight="1"/>
    <row r="2024" ht="20.100000000000001" customHeight="1"/>
    <row r="2025" ht="20.100000000000001" customHeight="1"/>
    <row r="2026" ht="20.100000000000001" customHeight="1"/>
    <row r="2027" ht="20.100000000000001" customHeight="1"/>
    <row r="2028" ht="20.100000000000001" customHeight="1"/>
    <row r="2029" ht="20.100000000000001" customHeight="1"/>
    <row r="2030" ht="20.100000000000001" customHeight="1"/>
    <row r="2031" ht="20.100000000000001" customHeight="1"/>
    <row r="2032" ht="20.100000000000001" customHeight="1"/>
    <row r="2033" ht="20.100000000000001" customHeight="1"/>
    <row r="2034" ht="20.100000000000001" customHeight="1"/>
    <row r="2035" ht="20.100000000000001" customHeight="1"/>
    <row r="2036" ht="20.100000000000001" customHeight="1"/>
    <row r="2037" ht="20.100000000000001" customHeight="1"/>
    <row r="2038" ht="20.100000000000001" customHeight="1"/>
    <row r="2039" ht="20.100000000000001" customHeight="1"/>
    <row r="2040" ht="20.100000000000001" customHeight="1"/>
    <row r="2041" ht="20.100000000000001" customHeight="1"/>
    <row r="2042" ht="20.100000000000001" customHeight="1"/>
    <row r="2043" ht="20.100000000000001" customHeight="1"/>
    <row r="2044" ht="20.100000000000001" customHeight="1"/>
    <row r="2045" ht="20.100000000000001" customHeight="1"/>
    <row r="2046" ht="20.100000000000001" customHeight="1"/>
    <row r="2047" ht="20.100000000000001" customHeight="1"/>
    <row r="2048" ht="20.100000000000001" customHeight="1"/>
    <row r="2049" ht="20.100000000000001" customHeight="1"/>
    <row r="2050" ht="20.100000000000001" customHeight="1"/>
    <row r="2051" ht="20.100000000000001" customHeight="1"/>
    <row r="2052" ht="20.100000000000001" customHeight="1"/>
    <row r="2053" ht="20.100000000000001" customHeight="1"/>
    <row r="2054" ht="20.100000000000001" customHeight="1"/>
    <row r="2055" ht="20.100000000000001" customHeight="1"/>
    <row r="2056" ht="20.100000000000001" customHeight="1"/>
    <row r="2057" ht="20.100000000000001" customHeight="1"/>
    <row r="2058" ht="20.100000000000001" customHeight="1"/>
    <row r="2059" ht="20.100000000000001" customHeight="1"/>
    <row r="2060" ht="20.100000000000001" customHeight="1"/>
    <row r="2061" ht="20.100000000000001" customHeight="1"/>
    <row r="2062" ht="20.100000000000001" customHeight="1"/>
    <row r="2063" ht="20.100000000000001" customHeight="1"/>
    <row r="2064" ht="20.100000000000001" customHeight="1"/>
    <row r="2065" ht="20.100000000000001" customHeight="1"/>
    <row r="2066" ht="20.100000000000001" customHeight="1"/>
    <row r="2067" ht="20.100000000000001" customHeight="1"/>
    <row r="2068" ht="20.100000000000001" customHeight="1"/>
    <row r="2069" ht="20.100000000000001" customHeight="1"/>
    <row r="2070" ht="20.100000000000001" customHeight="1"/>
    <row r="2071" ht="20.100000000000001" customHeight="1"/>
    <row r="2072" ht="20.100000000000001" customHeight="1"/>
    <row r="2073" ht="20.100000000000001" customHeight="1"/>
    <row r="2074" ht="20.100000000000001" customHeight="1"/>
    <row r="2075" ht="20.100000000000001" customHeight="1"/>
    <row r="2076" ht="20.100000000000001" customHeight="1"/>
    <row r="2077" ht="20.100000000000001" customHeight="1"/>
    <row r="2078" ht="20.100000000000001" customHeight="1"/>
    <row r="2079" ht="20.100000000000001" customHeight="1"/>
    <row r="2080" ht="20.100000000000001" customHeight="1"/>
    <row r="2081" ht="20.100000000000001" customHeight="1"/>
    <row r="2082" ht="20.100000000000001" customHeight="1"/>
    <row r="2083" ht="20.100000000000001" customHeight="1"/>
    <row r="2084" ht="20.100000000000001" customHeight="1"/>
    <row r="2085" ht="20.100000000000001" customHeight="1"/>
    <row r="2086" ht="20.100000000000001" customHeight="1"/>
    <row r="2087" ht="20.100000000000001" customHeight="1"/>
    <row r="2088" ht="20.100000000000001" customHeight="1"/>
    <row r="2089" ht="20.100000000000001" customHeight="1"/>
    <row r="2090" ht="20.100000000000001" customHeight="1"/>
    <row r="2091" ht="20.100000000000001" customHeight="1"/>
    <row r="2092" ht="20.100000000000001" customHeight="1"/>
    <row r="2093" ht="20.100000000000001" customHeight="1"/>
    <row r="2094" ht="20.100000000000001" customHeight="1"/>
    <row r="2095" ht="20.100000000000001" customHeight="1"/>
    <row r="2096" ht="20.100000000000001" customHeight="1"/>
    <row r="2097" ht="20.100000000000001" customHeight="1"/>
    <row r="2098" ht="20.100000000000001" customHeight="1"/>
    <row r="2099" ht="20.100000000000001" customHeight="1"/>
    <row r="2100" ht="20.100000000000001" customHeight="1"/>
    <row r="2101" ht="20.100000000000001" customHeight="1"/>
    <row r="2102" ht="20.100000000000001" customHeight="1"/>
    <row r="2103" ht="20.100000000000001" customHeight="1"/>
    <row r="2104" ht="20.100000000000001" customHeight="1"/>
    <row r="2105" ht="20.100000000000001" customHeight="1"/>
    <row r="2106" ht="20.100000000000001" customHeight="1"/>
    <row r="2107" ht="20.100000000000001" customHeight="1"/>
    <row r="2108" ht="20.100000000000001" customHeight="1"/>
    <row r="2109" ht="20.100000000000001" customHeight="1"/>
    <row r="2110" ht="20.100000000000001" customHeight="1"/>
    <row r="2111" ht="20.100000000000001" customHeight="1"/>
    <row r="2112" ht="20.100000000000001" customHeight="1"/>
    <row r="2113" ht="20.100000000000001" customHeight="1"/>
    <row r="2114" ht="20.100000000000001" customHeight="1"/>
    <row r="2115" ht="20.100000000000001" customHeight="1"/>
    <row r="2116" ht="20.100000000000001" customHeight="1"/>
    <row r="2117" ht="20.100000000000001" customHeight="1"/>
    <row r="2118" ht="20.100000000000001" customHeight="1"/>
    <row r="2119" ht="20.100000000000001" customHeight="1"/>
    <row r="2120" ht="20.100000000000001" customHeight="1"/>
    <row r="2121" ht="20.100000000000001" customHeight="1"/>
    <row r="2122" ht="20.100000000000001" customHeight="1"/>
    <row r="2123" ht="20.100000000000001" customHeight="1"/>
    <row r="2124" ht="20.100000000000001" customHeight="1"/>
    <row r="2125" ht="20.100000000000001" customHeight="1"/>
    <row r="2126" ht="20.100000000000001" customHeight="1"/>
    <row r="2127" ht="20.100000000000001" customHeight="1"/>
    <row r="2128" ht="20.100000000000001" customHeight="1"/>
    <row r="2129" ht="20.100000000000001" customHeight="1"/>
    <row r="2130" ht="20.100000000000001" customHeight="1"/>
    <row r="2131" ht="20.100000000000001" customHeight="1"/>
    <row r="2132" ht="20.100000000000001" customHeight="1"/>
    <row r="2133" ht="20.100000000000001" customHeight="1"/>
    <row r="2134" ht="20.100000000000001" customHeight="1"/>
    <row r="2135" ht="20.100000000000001" customHeight="1"/>
    <row r="2136" ht="20.100000000000001" customHeight="1"/>
    <row r="2137" ht="20.100000000000001" customHeight="1"/>
    <row r="2138" ht="20.100000000000001" customHeight="1"/>
    <row r="2139" ht="20.100000000000001" customHeight="1"/>
    <row r="2140" ht="20.100000000000001" customHeight="1"/>
    <row r="2141" ht="20.100000000000001" customHeight="1"/>
    <row r="2142" ht="20.100000000000001" customHeight="1"/>
    <row r="2143" ht="20.100000000000001" customHeight="1"/>
    <row r="2144" ht="20.100000000000001" customHeight="1"/>
    <row r="2145" ht="20.100000000000001" customHeight="1"/>
    <row r="2146" ht="20.100000000000001" customHeight="1"/>
    <row r="2147" ht="20.100000000000001" customHeight="1"/>
    <row r="2148" ht="20.100000000000001" customHeight="1"/>
    <row r="2149" ht="20.100000000000001" customHeight="1"/>
    <row r="2150" ht="20.100000000000001" customHeight="1"/>
    <row r="2151" ht="20.100000000000001" customHeight="1"/>
    <row r="2152" ht="20.100000000000001" customHeight="1"/>
    <row r="2153" ht="20.100000000000001" customHeight="1"/>
    <row r="2154" ht="20.100000000000001" customHeight="1"/>
    <row r="2155" ht="20.100000000000001" customHeight="1"/>
    <row r="2156" ht="20.100000000000001" customHeight="1"/>
    <row r="2157" ht="20.100000000000001" customHeight="1"/>
    <row r="2158" ht="20.100000000000001" customHeight="1"/>
  </sheetData>
  <mergeCells count="3">
    <mergeCell ref="A1:H1"/>
    <mergeCell ref="A9:H9"/>
    <mergeCell ref="A41:H41"/>
  </mergeCells>
  <phoneticPr fontId="0" type="noConversion"/>
  <conditionalFormatting sqref="J5:J75 L5:L75">
    <cfRule type="cellIs" dxfId="8" priority="3" operator="not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2" fitToHeight="4" orientation="portrait" horizontalDpi="300" verticalDpi="300" r:id="rId1"/>
  <headerFooter alignWithMargins="0">
    <oddHeader>&amp;A</oddHeader>
  </headerFooter>
  <rowBreaks count="1" manualBreakCount="1">
    <brk id="40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73"/>
  <sheetViews>
    <sheetView topLeftCell="A139" zoomScale="80" zoomScaleNormal="80" zoomScaleSheetLayoutView="80" workbookViewId="0">
      <selection activeCell="A158" sqref="A158:B162"/>
    </sheetView>
  </sheetViews>
  <sheetFormatPr defaultRowHeight="12.75"/>
  <cols>
    <col min="1" max="1" width="3.5703125" style="4" customWidth="1"/>
    <col min="2" max="2" width="52.7109375" style="4" customWidth="1"/>
    <col min="3" max="8" width="19.140625" style="4" customWidth="1"/>
    <col min="9" max="9" width="11.140625" style="4" bestFit="1" customWidth="1"/>
    <col min="10" max="12" width="9.140625" style="4"/>
    <col min="13" max="13" width="10" style="4" customWidth="1"/>
    <col min="14" max="16384" width="9.140625" style="4"/>
  </cols>
  <sheetData>
    <row r="1" spans="1:13" s="191" customFormat="1" ht="20.100000000000001" customHeight="1">
      <c r="A1" s="466" t="s">
        <v>242</v>
      </c>
      <c r="B1" s="466"/>
      <c r="C1" s="466"/>
      <c r="D1" s="466"/>
      <c r="E1" s="466"/>
      <c r="F1" s="466"/>
      <c r="G1" s="466"/>
      <c r="H1" s="466"/>
    </row>
    <row r="2" spans="1:13" s="191" customFormat="1" ht="20.100000000000001" customHeight="1" thickBot="1">
      <c r="A2" s="190"/>
      <c r="B2" s="190"/>
      <c r="C2" s="190"/>
      <c r="D2" s="190"/>
      <c r="E2" s="190"/>
      <c r="F2" s="190"/>
      <c r="G2" s="190"/>
      <c r="H2" s="190"/>
    </row>
    <row r="3" spans="1:13" s="199" customFormat="1" ht="20.100000000000001" customHeight="1" thickBot="1">
      <c r="A3" s="323" t="s">
        <v>297</v>
      </c>
      <c r="B3" s="323" t="s">
        <v>295</v>
      </c>
      <c r="C3" s="195" t="s">
        <v>207</v>
      </c>
      <c r="D3" s="196"/>
      <c r="E3" s="194" t="s">
        <v>6</v>
      </c>
      <c r="F3" s="451" t="s">
        <v>248</v>
      </c>
      <c r="G3" s="462"/>
      <c r="H3" s="452"/>
    </row>
    <row r="4" spans="1:13" s="199" customFormat="1" ht="20.100000000000001" customHeight="1" thickBot="1">
      <c r="A4" s="59"/>
      <c r="B4" s="59"/>
      <c r="C4" s="323">
        <v>2013</v>
      </c>
      <c r="D4" s="323">
        <v>2014</v>
      </c>
      <c r="E4" s="201" t="s">
        <v>266</v>
      </c>
      <c r="F4" s="323">
        <v>2013</v>
      </c>
      <c r="G4" s="323">
        <v>2014</v>
      </c>
      <c r="H4" s="74" t="s">
        <v>201</v>
      </c>
    </row>
    <row r="5" spans="1:13" ht="20.100000000000001" customHeight="1">
      <c r="A5" s="55" t="s">
        <v>7</v>
      </c>
      <c r="B5" s="481" t="s">
        <v>298</v>
      </c>
      <c r="C5" s="77">
        <v>718087.44524000003</v>
      </c>
      <c r="D5" s="228">
        <v>442989.76070000004</v>
      </c>
      <c r="E5" s="217">
        <v>0.61690225004831201</v>
      </c>
      <c r="F5" s="251">
        <v>2.2968455411795468E-2</v>
      </c>
      <c r="G5" s="251">
        <v>1.545273277421569E-2</v>
      </c>
      <c r="H5" s="343">
        <v>-0.75157226375797781</v>
      </c>
      <c r="I5" s="3"/>
      <c r="J5" s="15"/>
      <c r="K5" s="15"/>
      <c r="L5" s="344"/>
      <c r="M5" s="10"/>
    </row>
    <row r="6" spans="1:13" ht="20.100000000000001" customHeight="1" thickBot="1">
      <c r="A6" s="64" t="s">
        <v>8</v>
      </c>
      <c r="B6" s="482" t="s">
        <v>299</v>
      </c>
      <c r="C6" s="82">
        <v>3774041.0036400007</v>
      </c>
      <c r="D6" s="230">
        <v>3710047.1542899995</v>
      </c>
      <c r="E6" s="217">
        <v>0.98304367936429937</v>
      </c>
      <c r="F6" s="256">
        <v>0.14186781727256942</v>
      </c>
      <c r="G6" s="257">
        <v>0.14131767495197739</v>
      </c>
      <c r="H6" s="343">
        <v>-5.5014232059202861E-2</v>
      </c>
      <c r="I6" s="3"/>
      <c r="J6" s="15"/>
      <c r="K6" s="15"/>
      <c r="L6" s="344"/>
      <c r="M6" s="10"/>
    </row>
    <row r="7" spans="1:13" s="211" customFormat="1" ht="20.100000000000001" customHeight="1" thickBot="1">
      <c r="A7" s="67"/>
      <c r="B7" s="483" t="s">
        <v>300</v>
      </c>
      <c r="C7" s="231">
        <v>4492128.448880001</v>
      </c>
      <c r="D7" s="231">
        <v>4153036.9149899995</v>
      </c>
      <c r="E7" s="222">
        <v>0.92451428365220822</v>
      </c>
      <c r="F7" s="345">
        <v>7.7629052113541527E-2</v>
      </c>
      <c r="G7" s="346">
        <v>7.56188622114949E-2</v>
      </c>
      <c r="H7" s="347">
        <v>-0.20101899020466274</v>
      </c>
      <c r="I7" s="3"/>
      <c r="J7" s="15"/>
      <c r="K7" s="15"/>
      <c r="L7" s="344"/>
      <c r="M7" s="10"/>
    </row>
    <row r="8" spans="1:13" ht="20.100000000000001" customHeight="1">
      <c r="A8" s="212"/>
      <c r="B8" s="199"/>
    </row>
    <row r="9" spans="1:13" s="191" customFormat="1" ht="20.100000000000001" customHeight="1">
      <c r="A9" s="466" t="s">
        <v>243</v>
      </c>
      <c r="B9" s="466"/>
      <c r="C9" s="466"/>
      <c r="D9" s="466"/>
      <c r="E9" s="466"/>
      <c r="F9" s="466"/>
      <c r="G9" s="466"/>
      <c r="H9" s="466"/>
    </row>
    <row r="10" spans="1:13" s="191" customFormat="1" ht="20.100000000000001" customHeight="1" thickBot="1">
      <c r="A10" s="190"/>
      <c r="B10" s="190"/>
      <c r="C10" s="190"/>
      <c r="D10" s="190"/>
      <c r="E10" s="190"/>
      <c r="F10" s="190"/>
      <c r="G10" s="190"/>
      <c r="H10" s="190"/>
    </row>
    <row r="11" spans="1:13" s="199" customFormat="1" ht="20.100000000000001" customHeight="1" thickBot="1">
      <c r="A11" s="193" t="s">
        <v>3</v>
      </c>
      <c r="B11" s="194" t="s">
        <v>10</v>
      </c>
      <c r="C11" s="195" t="s">
        <v>207</v>
      </c>
      <c r="D11" s="196"/>
      <c r="E11" s="194" t="s">
        <v>6</v>
      </c>
      <c r="F11" s="451" t="s">
        <v>248</v>
      </c>
      <c r="G11" s="462"/>
      <c r="H11" s="452"/>
    </row>
    <row r="12" spans="1:13" s="199" customFormat="1" ht="20.100000000000001" customHeight="1" thickBot="1">
      <c r="A12" s="200"/>
      <c r="B12" s="238"/>
      <c r="C12" s="307">
        <v>2013</v>
      </c>
      <c r="D12" s="307">
        <v>2014</v>
      </c>
      <c r="E12" s="201" t="s">
        <v>266</v>
      </c>
      <c r="F12" s="307">
        <v>2013</v>
      </c>
      <c r="G12" s="307">
        <v>2014</v>
      </c>
      <c r="H12" s="74" t="s">
        <v>201</v>
      </c>
    </row>
    <row r="13" spans="1:13" s="199" customFormat="1" ht="20.100000000000001" customHeight="1">
      <c r="A13" s="323" t="s">
        <v>7</v>
      </c>
      <c r="B13" s="4" t="s">
        <v>160</v>
      </c>
      <c r="C13" s="253">
        <v>829</v>
      </c>
      <c r="D13" s="253">
        <v>1218.28647</v>
      </c>
      <c r="E13" s="217">
        <v>1.469585609167672</v>
      </c>
      <c r="F13" s="348">
        <v>8.4150903175706881E-4</v>
      </c>
      <c r="G13" s="348">
        <v>1.2119095318871968E-3</v>
      </c>
      <c r="H13" s="343">
        <v>3.7040050013012797E-2</v>
      </c>
      <c r="I13" s="3"/>
      <c r="J13" s="15"/>
      <c r="K13" s="15"/>
      <c r="L13" s="344"/>
      <c r="M13" s="349"/>
    </row>
    <row r="14" spans="1:13" ht="20.100000000000001" customHeight="1">
      <c r="A14" s="81" t="s">
        <v>8</v>
      </c>
      <c r="B14" s="4" t="s">
        <v>129</v>
      </c>
      <c r="C14" s="253">
        <v>1029</v>
      </c>
      <c r="D14" s="253">
        <v>14310</v>
      </c>
      <c r="E14" s="217">
        <v>13.906705539358601</v>
      </c>
      <c r="F14" s="348">
        <v>1.9283312906889147E-3</v>
      </c>
      <c r="G14" s="348">
        <v>1.8451469154713827E-2</v>
      </c>
      <c r="H14" s="343">
        <v>1.652313786402491</v>
      </c>
      <c r="I14" s="3"/>
      <c r="J14" s="15"/>
      <c r="K14" s="15"/>
      <c r="L14" s="344"/>
      <c r="M14" s="349"/>
    </row>
    <row r="15" spans="1:13" ht="20.100000000000001" customHeight="1">
      <c r="A15" s="81" t="s">
        <v>9</v>
      </c>
      <c r="B15" s="4" t="s">
        <v>270</v>
      </c>
      <c r="C15" s="253">
        <v>324084</v>
      </c>
      <c r="D15" s="253">
        <v>266767</v>
      </c>
      <c r="E15" s="217">
        <v>0.82314153120795841</v>
      </c>
      <c r="F15" s="348">
        <v>0.16308353298339848</v>
      </c>
      <c r="G15" s="348">
        <v>0.12631940317589596</v>
      </c>
      <c r="H15" s="343">
        <v>-3.6764129807502517</v>
      </c>
      <c r="I15" s="3"/>
      <c r="J15" s="15"/>
      <c r="K15" s="15"/>
      <c r="L15" s="344"/>
      <c r="M15" s="349"/>
    </row>
    <row r="16" spans="1:13" ht="20.100000000000001" customHeight="1">
      <c r="A16" s="81" t="s">
        <v>11</v>
      </c>
      <c r="B16" s="4" t="s">
        <v>182</v>
      </c>
      <c r="C16" s="253">
        <v>6997.7993900000001</v>
      </c>
      <c r="D16" s="253">
        <v>7583.0775700000004</v>
      </c>
      <c r="E16" s="217">
        <v>1.0836374619192963</v>
      </c>
      <c r="F16" s="348">
        <v>3.753565858374718E-3</v>
      </c>
      <c r="G16" s="348">
        <v>3.6785051053561924E-3</v>
      </c>
      <c r="H16" s="343">
        <v>-7.506075301852563E-3</v>
      </c>
      <c r="I16" s="3"/>
      <c r="J16" s="15"/>
      <c r="K16" s="15"/>
      <c r="L16" s="344"/>
      <c r="M16" s="349"/>
    </row>
    <row r="17" spans="1:13" ht="20.100000000000001" customHeight="1">
      <c r="A17" s="81" t="s">
        <v>12</v>
      </c>
      <c r="B17" s="4" t="s">
        <v>173</v>
      </c>
      <c r="C17" s="253">
        <v>3928.4925400000002</v>
      </c>
      <c r="D17" s="253">
        <v>4378.4620599999998</v>
      </c>
      <c r="E17" s="217">
        <v>1.1145399960464224</v>
      </c>
      <c r="F17" s="348">
        <v>3.2949678671921308E-3</v>
      </c>
      <c r="G17" s="348">
        <v>3.6972927804726071E-3</v>
      </c>
      <c r="H17" s="343">
        <v>4.0232491328047633E-2</v>
      </c>
      <c r="I17" s="3"/>
      <c r="J17" s="15"/>
      <c r="K17" s="15"/>
      <c r="L17" s="344"/>
      <c r="M17" s="349"/>
    </row>
    <row r="18" spans="1:13" ht="20.100000000000001" customHeight="1">
      <c r="A18" s="81" t="s">
        <v>14</v>
      </c>
      <c r="B18" s="4" t="s">
        <v>183</v>
      </c>
      <c r="C18" s="253">
        <v>663</v>
      </c>
      <c r="D18" s="253">
        <v>2399</v>
      </c>
      <c r="E18" s="217">
        <v>3.6184012066365008</v>
      </c>
      <c r="F18" s="348">
        <v>1.2981622095778133E-3</v>
      </c>
      <c r="G18" s="348">
        <v>6.491169682260085E-3</v>
      </c>
      <c r="H18" s="343">
        <v>0.51930074726822717</v>
      </c>
      <c r="I18" s="3"/>
      <c r="J18" s="15"/>
      <c r="K18" s="15"/>
      <c r="L18" s="344"/>
      <c r="M18" s="349"/>
    </row>
    <row r="19" spans="1:13" ht="20.100000000000001" customHeight="1">
      <c r="A19" s="81" t="s">
        <v>15</v>
      </c>
      <c r="B19" s="4" t="s">
        <v>65</v>
      </c>
      <c r="C19" s="253">
        <v>575.18440999999996</v>
      </c>
      <c r="D19" s="253">
        <v>556.26589000000001</v>
      </c>
      <c r="E19" s="217">
        <v>0.96710877473191603</v>
      </c>
      <c r="F19" s="348">
        <v>2.1826556659557202E-3</v>
      </c>
      <c r="G19" s="348">
        <v>1.930143738410973E-3</v>
      </c>
      <c r="H19" s="343">
        <v>-2.5251192754474714E-2</v>
      </c>
      <c r="I19" s="3"/>
      <c r="J19" s="15"/>
      <c r="K19" s="15"/>
      <c r="L19" s="344"/>
      <c r="M19" s="349"/>
    </row>
    <row r="20" spans="1:13" ht="20.100000000000001" customHeight="1">
      <c r="A20" s="81" t="s">
        <v>16</v>
      </c>
      <c r="B20" s="4" t="s">
        <v>51</v>
      </c>
      <c r="C20" s="253">
        <v>226212.67316000001</v>
      </c>
      <c r="D20" s="253">
        <v>17092.608700000001</v>
      </c>
      <c r="E20" s="217">
        <v>7.5559907679930982E-2</v>
      </c>
      <c r="F20" s="348">
        <v>0.10013619658943977</v>
      </c>
      <c r="G20" s="348">
        <v>1.0861162081983736E-2</v>
      </c>
      <c r="H20" s="343">
        <v>-8.9275034507456041</v>
      </c>
      <c r="I20" s="3"/>
      <c r="J20" s="15"/>
      <c r="K20" s="15"/>
      <c r="L20" s="344"/>
      <c r="M20" s="349"/>
    </row>
    <row r="21" spans="1:13" ht="20.100000000000001" customHeight="1">
      <c r="A21" s="81" t="s">
        <v>17</v>
      </c>
      <c r="B21" s="4" t="s">
        <v>121</v>
      </c>
      <c r="C21" s="253">
        <v>1056</v>
      </c>
      <c r="D21" s="253">
        <v>1240</v>
      </c>
      <c r="E21" s="217">
        <v>1.1742424242424243</v>
      </c>
      <c r="F21" s="348">
        <v>1.9246541637049593E-2</v>
      </c>
      <c r="G21" s="348">
        <v>2.2086064405813621E-2</v>
      </c>
      <c r="H21" s="343">
        <v>0.2839522768764029</v>
      </c>
      <c r="I21" s="3"/>
      <c r="J21" s="15"/>
      <c r="K21" s="15"/>
      <c r="L21" s="344"/>
      <c r="M21" s="349"/>
    </row>
    <row r="22" spans="1:13" ht="20.100000000000001" customHeight="1">
      <c r="A22" s="81" t="s">
        <v>18</v>
      </c>
      <c r="B22" s="4" t="s">
        <v>122</v>
      </c>
      <c r="C22" s="253">
        <v>19693.820250000001</v>
      </c>
      <c r="D22" s="253">
        <v>19181.319769999998</v>
      </c>
      <c r="E22" s="217">
        <v>0.97397658384741259</v>
      </c>
      <c r="F22" s="348">
        <v>3.6208888241947665E-2</v>
      </c>
      <c r="G22" s="348">
        <v>1.2535724698682723E-2</v>
      </c>
      <c r="H22" s="343">
        <v>-2.3673163543264946</v>
      </c>
      <c r="I22" s="3"/>
      <c r="J22" s="15"/>
      <c r="K22" s="15"/>
      <c r="L22" s="344"/>
      <c r="M22" s="349"/>
    </row>
    <row r="23" spans="1:13" ht="20.100000000000001" customHeight="1">
      <c r="A23" s="81" t="s">
        <v>19</v>
      </c>
      <c r="B23" s="4" t="s">
        <v>123</v>
      </c>
      <c r="C23" s="253">
        <v>90.918840000000003</v>
      </c>
      <c r="D23" s="253">
        <v>748.24363000000005</v>
      </c>
      <c r="E23" s="217">
        <v>8.2297973665304127</v>
      </c>
      <c r="F23" s="348">
        <v>5.0727945967160152E-5</v>
      </c>
      <c r="G23" s="348">
        <v>7.176600080228213E-4</v>
      </c>
      <c r="H23" s="343">
        <v>6.6693206205566111E-2</v>
      </c>
      <c r="I23" s="3"/>
      <c r="J23" s="15"/>
      <c r="K23" s="15"/>
      <c r="L23" s="344"/>
      <c r="M23" s="349"/>
    </row>
    <row r="24" spans="1:13" ht="20.100000000000001" customHeight="1">
      <c r="A24" s="81" t="s">
        <v>20</v>
      </c>
      <c r="B24" s="4" t="s">
        <v>67</v>
      </c>
      <c r="C24" s="253">
        <v>40464.378879999997</v>
      </c>
      <c r="D24" s="253">
        <v>45710.249320000003</v>
      </c>
      <c r="E24" s="217">
        <v>1.1296416894364549</v>
      </c>
      <c r="F24" s="348">
        <v>4.2958981754162219E-2</v>
      </c>
      <c r="G24" s="348">
        <v>4.8573568783212687E-2</v>
      </c>
      <c r="H24" s="343">
        <v>0.56145870290504674</v>
      </c>
      <c r="I24" s="3"/>
      <c r="J24" s="15"/>
      <c r="K24" s="15"/>
      <c r="L24" s="344"/>
      <c r="M24" s="349"/>
    </row>
    <row r="25" spans="1:13" ht="20.100000000000001" customHeight="1">
      <c r="A25" s="81" t="s">
        <v>22</v>
      </c>
      <c r="B25" s="4" t="s">
        <v>178</v>
      </c>
      <c r="C25" s="253">
        <v>4864.4850100000003</v>
      </c>
      <c r="D25" s="253">
        <v>7345.3368499999997</v>
      </c>
      <c r="E25" s="217">
        <v>1.5099926991038255</v>
      </c>
      <c r="F25" s="348">
        <v>2.3890316146842976E-3</v>
      </c>
      <c r="G25" s="348">
        <v>4.7423514920929589E-3</v>
      </c>
      <c r="H25" s="343">
        <v>0.23533198774086614</v>
      </c>
      <c r="I25" s="3"/>
      <c r="J25" s="15"/>
      <c r="K25" s="15"/>
      <c r="L25" s="344"/>
      <c r="M25" s="349"/>
    </row>
    <row r="26" spans="1:13" ht="20.100000000000001" customHeight="1">
      <c r="A26" s="81" t="s">
        <v>23</v>
      </c>
      <c r="B26" s="4" t="s">
        <v>124</v>
      </c>
      <c r="C26" s="253">
        <v>568</v>
      </c>
      <c r="D26" s="253">
        <v>930</v>
      </c>
      <c r="E26" s="217">
        <v>1.6373239436619718</v>
      </c>
      <c r="F26" s="348">
        <v>7.6777507434441741E-2</v>
      </c>
      <c r="G26" s="348">
        <v>9.6163788646468823E-2</v>
      </c>
      <c r="H26" s="343">
        <v>1.9386281212027081</v>
      </c>
      <c r="I26" s="3"/>
      <c r="J26" s="15"/>
      <c r="K26" s="15"/>
      <c r="L26" s="344"/>
      <c r="M26" s="349"/>
    </row>
    <row r="27" spans="1:13" ht="20.100000000000001" customHeight="1">
      <c r="A27" s="81" t="s">
        <v>24</v>
      </c>
      <c r="B27" s="4" t="s">
        <v>158</v>
      </c>
      <c r="C27" s="253">
        <v>3210</v>
      </c>
      <c r="D27" s="253">
        <v>3626</v>
      </c>
      <c r="E27" s="217">
        <v>1.1295950155763239</v>
      </c>
      <c r="F27" s="348">
        <v>0.24331084666110817</v>
      </c>
      <c r="G27" s="348">
        <v>0.21314366329649659</v>
      </c>
      <c r="H27" s="343">
        <v>-3.0167183364611576</v>
      </c>
      <c r="I27" s="3"/>
      <c r="J27" s="15"/>
      <c r="K27" s="15"/>
      <c r="L27" s="344"/>
      <c r="M27" s="349"/>
    </row>
    <row r="28" spans="1:13" ht="20.100000000000001" customHeight="1">
      <c r="A28" s="81" t="s">
        <v>25</v>
      </c>
      <c r="B28" s="4" t="s">
        <v>271</v>
      </c>
      <c r="C28" s="253">
        <v>1611.2629999999999</v>
      </c>
      <c r="D28" s="253">
        <v>1644.0050000000001</v>
      </c>
      <c r="E28" s="217">
        <v>1.0203207049376795</v>
      </c>
      <c r="F28" s="348">
        <v>1.2829651116043851E-3</v>
      </c>
      <c r="G28" s="348">
        <v>1.9312090039927962E-3</v>
      </c>
      <c r="H28" s="343">
        <v>6.4824389238841124E-2</v>
      </c>
      <c r="I28" s="3"/>
      <c r="J28" s="15"/>
      <c r="K28" s="15"/>
      <c r="L28" s="344"/>
      <c r="M28" s="349"/>
    </row>
    <row r="29" spans="1:13" ht="20.100000000000001" customHeight="1">
      <c r="A29" s="81" t="s">
        <v>26</v>
      </c>
      <c r="B29" s="4" t="s">
        <v>194</v>
      </c>
      <c r="C29" s="253">
        <v>366.71152999999998</v>
      </c>
      <c r="D29" s="253">
        <v>237.02599000000001</v>
      </c>
      <c r="E29" s="217" t="s">
        <v>70</v>
      </c>
      <c r="F29" s="348">
        <v>1.3923952213308258E-4</v>
      </c>
      <c r="G29" s="348">
        <v>1.0195647516281599E-4</v>
      </c>
      <c r="H29" s="343">
        <v>-3.7283046970266586E-3</v>
      </c>
      <c r="I29" s="3"/>
      <c r="J29" s="15"/>
      <c r="K29" s="15"/>
      <c r="L29" s="344"/>
      <c r="M29" s="349"/>
    </row>
    <row r="30" spans="1:13" ht="20.100000000000001" customHeight="1">
      <c r="A30" s="81" t="s">
        <v>27</v>
      </c>
      <c r="B30" s="4" t="s">
        <v>125</v>
      </c>
      <c r="C30" s="253">
        <v>107.95650999999999</v>
      </c>
      <c r="D30" s="253">
        <v>10470.84122</v>
      </c>
      <c r="E30" s="217">
        <v>96.991290474284511</v>
      </c>
      <c r="F30" s="348">
        <v>5.8420365819226701E-4</v>
      </c>
      <c r="G30" s="348">
        <v>4.7856481374098064E-2</v>
      </c>
      <c r="H30" s="343">
        <v>4.7272277715905791</v>
      </c>
      <c r="I30" s="3"/>
      <c r="J30" s="15"/>
      <c r="K30" s="15"/>
      <c r="L30" s="344"/>
      <c r="M30" s="349"/>
    </row>
    <row r="31" spans="1:13" ht="20.100000000000001" customHeight="1">
      <c r="A31" s="81" t="s">
        <v>28</v>
      </c>
      <c r="B31" s="4" t="s">
        <v>159</v>
      </c>
      <c r="C31" s="253">
        <v>4443</v>
      </c>
      <c r="D31" s="253">
        <v>5607.9788200000003</v>
      </c>
      <c r="E31" s="217">
        <v>1.2622054512716634</v>
      </c>
      <c r="F31" s="348">
        <v>2.386425893499769E-2</v>
      </c>
      <c r="G31" s="348">
        <v>2.7502798990237318E-2</v>
      </c>
      <c r="H31" s="343">
        <v>0.3638540055239628</v>
      </c>
      <c r="I31" s="3"/>
      <c r="J31" s="15"/>
      <c r="K31" s="15"/>
      <c r="L31" s="344"/>
      <c r="M31" s="349"/>
    </row>
    <row r="32" spans="1:13" ht="20.100000000000001" customHeight="1">
      <c r="A32" s="81" t="s">
        <v>32</v>
      </c>
      <c r="B32" s="4" t="s">
        <v>161</v>
      </c>
      <c r="C32" s="253">
        <v>2906</v>
      </c>
      <c r="D32" s="253">
        <v>4394</v>
      </c>
      <c r="E32" s="217">
        <v>1.5120440467997247</v>
      </c>
      <c r="F32" s="348">
        <v>3.2862065381940092E-4</v>
      </c>
      <c r="G32" s="348">
        <v>5.370203023984055E-4</v>
      </c>
      <c r="H32" s="343">
        <v>2.0839964857900458E-2</v>
      </c>
      <c r="I32" s="3"/>
      <c r="J32" s="15"/>
      <c r="K32" s="15"/>
      <c r="L32" s="344"/>
      <c r="M32" s="349"/>
    </row>
    <row r="33" spans="1:13" ht="20.100000000000001" customHeight="1">
      <c r="A33" s="81" t="s">
        <v>33</v>
      </c>
      <c r="B33" s="4" t="s">
        <v>52</v>
      </c>
      <c r="C33" s="253">
        <v>0</v>
      </c>
      <c r="D33" s="253">
        <v>0</v>
      </c>
      <c r="E33" s="217" t="s">
        <v>70</v>
      </c>
      <c r="F33" s="348">
        <v>0</v>
      </c>
      <c r="G33" s="348">
        <v>0</v>
      </c>
      <c r="H33" s="343">
        <v>0</v>
      </c>
      <c r="I33" s="3"/>
      <c r="J33" s="15"/>
      <c r="K33" s="15"/>
      <c r="L33" s="344"/>
      <c r="M33" s="349"/>
    </row>
    <row r="34" spans="1:13" ht="20.100000000000001" customHeight="1">
      <c r="A34" s="81" t="s">
        <v>34</v>
      </c>
      <c r="B34" s="4" t="s">
        <v>126</v>
      </c>
      <c r="C34" s="253">
        <v>295.78840000000002</v>
      </c>
      <c r="D34" s="253">
        <v>296.20884999999998</v>
      </c>
      <c r="E34" s="217">
        <v>1.001421455337667</v>
      </c>
      <c r="F34" s="348">
        <v>7.4153506247563337E-3</v>
      </c>
      <c r="G34" s="348">
        <v>5.4064814906877191E-3</v>
      </c>
      <c r="H34" s="343">
        <v>-0.20088691340686146</v>
      </c>
      <c r="I34" s="3"/>
      <c r="J34" s="15"/>
      <c r="K34" s="15"/>
      <c r="L34" s="344"/>
      <c r="M34" s="349"/>
    </row>
    <row r="35" spans="1:13" ht="20.100000000000001" customHeight="1">
      <c r="A35" s="81" t="s">
        <v>35</v>
      </c>
      <c r="B35" s="4" t="s">
        <v>68</v>
      </c>
      <c r="C35" s="253">
        <v>866</v>
      </c>
      <c r="D35" s="253">
        <v>901</v>
      </c>
      <c r="E35" s="217">
        <v>1.0404157043879907</v>
      </c>
      <c r="F35" s="348">
        <v>2.1802783001885714E-3</v>
      </c>
      <c r="G35" s="348">
        <v>2.0626014417606969E-3</v>
      </c>
      <c r="H35" s="343">
        <v>-1.1767685842787451E-2</v>
      </c>
      <c r="I35" s="3"/>
      <c r="J35" s="15"/>
      <c r="K35" s="15"/>
      <c r="L35" s="344"/>
      <c r="M35" s="349"/>
    </row>
    <row r="36" spans="1:13" ht="20.100000000000001" customHeight="1">
      <c r="A36" s="81" t="s">
        <v>36</v>
      </c>
      <c r="B36" s="4" t="s">
        <v>130</v>
      </c>
      <c r="C36" s="253">
        <v>37.47</v>
      </c>
      <c r="D36" s="253">
        <v>33.653019999999998</v>
      </c>
      <c r="E36" s="217">
        <v>0.89813237256471845</v>
      </c>
      <c r="F36" s="348">
        <v>3.3993316552894445E-4</v>
      </c>
      <c r="G36" s="348">
        <v>3.6699871819178821E-4</v>
      </c>
      <c r="H36" s="343">
        <v>2.7065552662843767E-3</v>
      </c>
      <c r="I36" s="3"/>
      <c r="J36" s="15"/>
      <c r="K36" s="15"/>
      <c r="L36" s="344"/>
      <c r="M36" s="349"/>
    </row>
    <row r="37" spans="1:13" ht="20.100000000000001" customHeight="1">
      <c r="A37" s="81" t="s">
        <v>37</v>
      </c>
      <c r="B37" s="4" t="s">
        <v>131</v>
      </c>
      <c r="C37" s="253">
        <v>4559.9464600000001</v>
      </c>
      <c r="D37" s="253">
        <v>5346.3209399999996</v>
      </c>
      <c r="E37" s="217">
        <v>1.172452568664589</v>
      </c>
      <c r="F37" s="348">
        <v>1.1659033840587522E-2</v>
      </c>
      <c r="G37" s="348">
        <v>2.3403557526924367E-2</v>
      </c>
      <c r="H37" s="343">
        <v>1.1744523686336845</v>
      </c>
      <c r="I37" s="3"/>
      <c r="J37" s="15"/>
      <c r="K37" s="15"/>
      <c r="L37" s="344"/>
      <c r="M37" s="349"/>
    </row>
    <row r="38" spans="1:13" ht="20.100000000000001" customHeight="1" thickBot="1">
      <c r="A38" s="81" t="s">
        <v>38</v>
      </c>
      <c r="B38" s="4" t="s">
        <v>162</v>
      </c>
      <c r="C38" s="253">
        <v>68626.556859999997</v>
      </c>
      <c r="D38" s="253">
        <v>20972.8766</v>
      </c>
      <c r="E38" s="217">
        <v>0.3056087549720034</v>
      </c>
      <c r="F38" s="348">
        <v>3.0864121582708719E-2</v>
      </c>
      <c r="G38" s="348">
        <v>1.3576267438489904E-2</v>
      </c>
      <c r="H38" s="343">
        <v>-1.7287854144218815</v>
      </c>
      <c r="I38" s="3"/>
      <c r="J38" s="15"/>
      <c r="K38" s="15"/>
      <c r="L38" s="344"/>
      <c r="M38" s="349"/>
    </row>
    <row r="39" spans="1:13" ht="20.100000000000001" customHeight="1" thickBot="1">
      <c r="A39" s="185"/>
      <c r="B39" s="302" t="s">
        <v>2</v>
      </c>
      <c r="C39" s="350">
        <v>718087.44524000003</v>
      </c>
      <c r="D39" s="350">
        <v>442989.76070000004</v>
      </c>
      <c r="E39" s="219">
        <v>0.61690225004831201</v>
      </c>
      <c r="F39" s="351">
        <v>2.2968455411795468E-2</v>
      </c>
      <c r="G39" s="351">
        <v>1.545273277421569E-2</v>
      </c>
      <c r="H39" s="347">
        <v>-0.75157226375797781</v>
      </c>
      <c r="I39" s="3"/>
      <c r="J39" s="15"/>
      <c r="K39" s="15"/>
      <c r="L39" s="344"/>
      <c r="M39" s="349"/>
    </row>
    <row r="40" spans="1:13" ht="20.100000000000001" customHeight="1">
      <c r="C40" s="15"/>
      <c r="D40" s="15"/>
      <c r="E40" s="15"/>
      <c r="F40" s="15"/>
      <c r="G40" s="15"/>
      <c r="H40" s="15"/>
    </row>
    <row r="41" spans="1:13" s="191" customFormat="1" ht="20.100000000000001" customHeight="1">
      <c r="A41" s="466" t="s">
        <v>244</v>
      </c>
      <c r="B41" s="466"/>
      <c r="C41" s="466"/>
      <c r="D41" s="466"/>
      <c r="E41" s="466"/>
      <c r="F41" s="466"/>
      <c r="G41" s="466"/>
      <c r="H41" s="466"/>
    </row>
    <row r="42" spans="1:13" s="191" customFormat="1" ht="20.100000000000001" customHeight="1" thickBot="1">
      <c r="A42" s="190"/>
      <c r="B42" s="190"/>
      <c r="C42" s="190"/>
      <c r="D42" s="190"/>
      <c r="E42" s="190"/>
      <c r="F42" s="190"/>
      <c r="G42" s="190"/>
      <c r="H42" s="190"/>
    </row>
    <row r="43" spans="1:13" s="199" customFormat="1" ht="20.100000000000001" customHeight="1" thickBot="1">
      <c r="A43" s="493" t="s">
        <v>297</v>
      </c>
      <c r="B43" s="480" t="s">
        <v>296</v>
      </c>
      <c r="C43" s="195" t="s">
        <v>207</v>
      </c>
      <c r="D43" s="196"/>
      <c r="E43" s="194" t="s">
        <v>6</v>
      </c>
      <c r="F43" s="451" t="s">
        <v>248</v>
      </c>
      <c r="G43" s="462"/>
      <c r="H43" s="452"/>
    </row>
    <row r="44" spans="1:13" s="199" customFormat="1" ht="20.100000000000001" customHeight="1" thickBot="1">
      <c r="A44" s="494"/>
      <c r="B44" s="495"/>
      <c r="C44" s="307">
        <v>2013</v>
      </c>
      <c r="D44" s="307">
        <v>2014</v>
      </c>
      <c r="E44" s="201" t="s">
        <v>266</v>
      </c>
      <c r="F44" s="307">
        <v>2013</v>
      </c>
      <c r="G44" s="307">
        <v>2014</v>
      </c>
      <c r="H44" s="74" t="s">
        <v>201</v>
      </c>
    </row>
    <row r="45" spans="1:13" s="199" customFormat="1" ht="20.100000000000001" customHeight="1">
      <c r="A45" s="493" t="s">
        <v>7</v>
      </c>
      <c r="B45" s="489" t="s">
        <v>327</v>
      </c>
      <c r="C45" s="253">
        <v>339267</v>
      </c>
      <c r="D45" s="253">
        <v>315797</v>
      </c>
      <c r="E45" s="217">
        <v>0.93082144741457318</v>
      </c>
      <c r="F45" s="352">
        <v>0.18877594739354794</v>
      </c>
      <c r="G45" s="352">
        <v>0.17882616889323782</v>
      </c>
      <c r="H45" s="343">
        <v>-0.99497785003101191</v>
      </c>
      <c r="I45" s="3"/>
      <c r="J45" s="15"/>
      <c r="K45" s="15"/>
      <c r="L45" s="344"/>
      <c r="M45" s="10"/>
    </row>
    <row r="46" spans="1:13" ht="20.100000000000001" customHeight="1">
      <c r="A46" s="494" t="s">
        <v>8</v>
      </c>
      <c r="B46" s="489" t="s">
        <v>328</v>
      </c>
      <c r="C46" s="253">
        <v>35201</v>
      </c>
      <c r="D46" s="253">
        <v>30266</v>
      </c>
      <c r="E46" s="217">
        <v>0.85980511917275082</v>
      </c>
      <c r="F46" s="352">
        <v>9.3536343948875333E-2</v>
      </c>
      <c r="G46" s="352">
        <v>9.3032834756521146E-2</v>
      </c>
      <c r="H46" s="343">
        <v>-5.0350919235418734E-2</v>
      </c>
      <c r="I46" s="3"/>
      <c r="J46" s="15"/>
      <c r="K46" s="15"/>
      <c r="L46" s="344"/>
      <c r="M46" s="10"/>
    </row>
    <row r="47" spans="1:13" ht="20.100000000000001" customHeight="1">
      <c r="A47" s="494" t="s">
        <v>9</v>
      </c>
      <c r="B47" s="489" t="s">
        <v>329</v>
      </c>
      <c r="C47" s="253">
        <v>103389.41</v>
      </c>
      <c r="D47" s="253">
        <v>123987.15</v>
      </c>
      <c r="E47" s="217">
        <v>1.1992248529128853</v>
      </c>
      <c r="F47" s="352">
        <v>0.40002577606081824</v>
      </c>
      <c r="G47" s="352">
        <v>0.38950145212708526</v>
      </c>
      <c r="H47" s="343">
        <v>-1.0524323933732982</v>
      </c>
      <c r="I47" s="3"/>
      <c r="J47" s="15"/>
      <c r="K47" s="15"/>
      <c r="L47" s="344"/>
      <c r="M47" s="10"/>
    </row>
    <row r="48" spans="1:13" ht="20.100000000000001" customHeight="1">
      <c r="A48" s="494" t="s">
        <v>11</v>
      </c>
      <c r="B48" s="489" t="s">
        <v>330</v>
      </c>
      <c r="C48" s="253">
        <v>52653.20091</v>
      </c>
      <c r="D48" s="253">
        <v>47607.08</v>
      </c>
      <c r="E48" s="217">
        <v>0.90416307417614894</v>
      </c>
      <c r="F48" s="352">
        <v>0.20362498147326899</v>
      </c>
      <c r="G48" s="352">
        <v>0.20640928655094901</v>
      </c>
      <c r="H48" s="343">
        <v>0.2784305077680016</v>
      </c>
      <c r="I48" s="3"/>
      <c r="J48" s="15"/>
      <c r="K48" s="15"/>
      <c r="L48" s="344"/>
      <c r="M48" s="10"/>
    </row>
    <row r="49" spans="1:13" ht="20.100000000000001" customHeight="1">
      <c r="A49" s="494" t="s">
        <v>12</v>
      </c>
      <c r="B49" s="489" t="s">
        <v>331</v>
      </c>
      <c r="C49" s="253">
        <v>72800.04535</v>
      </c>
      <c r="D49" s="253">
        <v>66606.234750000003</v>
      </c>
      <c r="E49" s="217">
        <v>0.9149202370654842</v>
      </c>
      <c r="F49" s="352">
        <v>0.36686195599978666</v>
      </c>
      <c r="G49" s="352">
        <v>0.27151626589894334</v>
      </c>
      <c r="H49" s="343">
        <v>-9.534569010084331</v>
      </c>
      <c r="I49" s="3"/>
      <c r="J49" s="15"/>
      <c r="K49" s="15"/>
      <c r="L49" s="344"/>
      <c r="M49" s="10"/>
    </row>
    <row r="50" spans="1:13" ht="20.100000000000001" customHeight="1">
      <c r="A50" s="494" t="s">
        <v>13</v>
      </c>
      <c r="B50" s="489" t="s">
        <v>332</v>
      </c>
      <c r="C50" s="253">
        <v>747</v>
      </c>
      <c r="D50" s="253">
        <v>898</v>
      </c>
      <c r="E50" s="217">
        <v>1.2021419009370817</v>
      </c>
      <c r="F50" s="352">
        <v>4.6745932415519402E-3</v>
      </c>
      <c r="G50" s="352">
        <v>3.9830211525922901E-3</v>
      </c>
      <c r="H50" s="343">
        <v>-6.9157208895965008E-2</v>
      </c>
      <c r="I50" s="3"/>
      <c r="J50" s="15"/>
      <c r="K50" s="15"/>
      <c r="L50" s="344"/>
      <c r="M50" s="10"/>
    </row>
    <row r="51" spans="1:13" ht="20.100000000000001" customHeight="1">
      <c r="A51" s="494" t="s">
        <v>14</v>
      </c>
      <c r="B51" s="489" t="s">
        <v>333</v>
      </c>
      <c r="C51" s="253">
        <v>268012.52770999999</v>
      </c>
      <c r="D51" s="253">
        <v>296594.32919000002</v>
      </c>
      <c r="E51" s="217">
        <v>1.1066435279134663</v>
      </c>
      <c r="F51" s="352">
        <v>0.2569156855989555</v>
      </c>
      <c r="G51" s="352">
        <v>0.27150220549318915</v>
      </c>
      <c r="H51" s="343">
        <v>1.4586519894233652</v>
      </c>
      <c r="I51" s="3"/>
      <c r="J51" s="15"/>
      <c r="K51" s="15"/>
      <c r="L51" s="344"/>
      <c r="M51" s="10"/>
    </row>
    <row r="52" spans="1:13" ht="20.100000000000001" customHeight="1">
      <c r="A52" s="494" t="s">
        <v>15</v>
      </c>
      <c r="B52" s="489" t="s">
        <v>164</v>
      </c>
      <c r="C52" s="253">
        <v>167722</v>
      </c>
      <c r="D52" s="253">
        <v>145699</v>
      </c>
      <c r="E52" s="217">
        <v>0.86869343318109726</v>
      </c>
      <c r="F52" s="352">
        <v>0.48215512607119554</v>
      </c>
      <c r="G52" s="352">
        <v>0.446756774988808</v>
      </c>
      <c r="H52" s="343">
        <v>-3.5398351082387536</v>
      </c>
      <c r="I52" s="3"/>
      <c r="J52" s="15"/>
      <c r="K52" s="15"/>
      <c r="L52" s="344"/>
      <c r="M52" s="10"/>
    </row>
    <row r="53" spans="1:13" ht="20.100000000000001" customHeight="1">
      <c r="A53" s="494" t="s">
        <v>16</v>
      </c>
      <c r="B53" s="489" t="s">
        <v>54</v>
      </c>
      <c r="C53" s="253">
        <v>1239</v>
      </c>
      <c r="D53" s="253">
        <v>1111</v>
      </c>
      <c r="E53" s="217">
        <v>0.89669087974172723</v>
      </c>
      <c r="F53" s="352">
        <v>2.1494743416258979E-2</v>
      </c>
      <c r="G53" s="352">
        <v>1.523817361368281E-2</v>
      </c>
      <c r="H53" s="343">
        <v>-0.62565698025761685</v>
      </c>
      <c r="I53" s="3"/>
      <c r="J53" s="15"/>
      <c r="K53" s="15"/>
      <c r="L53" s="344"/>
      <c r="M53" s="10"/>
    </row>
    <row r="54" spans="1:13" ht="20.100000000000001" customHeight="1">
      <c r="A54" s="494" t="s">
        <v>17</v>
      </c>
      <c r="B54" s="489" t="s">
        <v>334</v>
      </c>
      <c r="C54" s="253">
        <v>11336</v>
      </c>
      <c r="D54" s="253">
        <v>11035.55</v>
      </c>
      <c r="E54" s="217">
        <v>0.97349594213126311</v>
      </c>
      <c r="F54" s="352">
        <v>0.59997882925796553</v>
      </c>
      <c r="G54" s="352">
        <v>0.59968579877862549</v>
      </c>
      <c r="H54" s="343">
        <v>-2.9303047934003956E-2</v>
      </c>
      <c r="I54" s="3"/>
      <c r="J54" s="15"/>
      <c r="K54" s="15"/>
      <c r="L54" s="344"/>
      <c r="M54" s="10"/>
    </row>
    <row r="55" spans="1:13" ht="20.100000000000001" customHeight="1">
      <c r="A55" s="494" t="s">
        <v>18</v>
      </c>
      <c r="B55" s="489" t="s">
        <v>335</v>
      </c>
      <c r="C55" s="253">
        <v>332687.67350999999</v>
      </c>
      <c r="D55" s="253">
        <v>260921.44211999999</v>
      </c>
      <c r="E55" s="217">
        <v>0.78428346733488807</v>
      </c>
      <c r="F55" s="352">
        <v>9.0096427251872155E-2</v>
      </c>
      <c r="G55" s="352">
        <v>7.5763901009865811E-2</v>
      </c>
      <c r="H55" s="343">
        <v>-1.4332526242006343</v>
      </c>
      <c r="I55" s="3"/>
      <c r="J55" s="15"/>
      <c r="K55" s="15"/>
      <c r="L55" s="344"/>
      <c r="M55" s="10"/>
    </row>
    <row r="56" spans="1:13" ht="20.100000000000001" customHeight="1">
      <c r="A56" s="494" t="s">
        <v>19</v>
      </c>
      <c r="B56" s="489" t="s">
        <v>336</v>
      </c>
      <c r="C56" s="253">
        <v>191214.3</v>
      </c>
      <c r="D56" s="253">
        <v>209428.74</v>
      </c>
      <c r="E56" s="217">
        <v>1.0952566832083166</v>
      </c>
      <c r="F56" s="352">
        <v>0.69446054057603435</v>
      </c>
      <c r="G56" s="352">
        <v>0.69383695935975387</v>
      </c>
      <c r="H56" s="343">
        <v>-6.2358121628047769E-2</v>
      </c>
      <c r="I56" s="3"/>
      <c r="J56" s="15"/>
      <c r="K56" s="15"/>
      <c r="L56" s="344"/>
      <c r="M56" s="10"/>
    </row>
    <row r="57" spans="1:13" ht="20.100000000000001" customHeight="1">
      <c r="A57" s="494" t="s">
        <v>20</v>
      </c>
      <c r="B57" s="489" t="s">
        <v>337</v>
      </c>
      <c r="C57" s="253">
        <v>9343.18217</v>
      </c>
      <c r="D57" s="253">
        <v>10037.52793</v>
      </c>
      <c r="E57" s="217">
        <v>1.0743157681576063</v>
      </c>
      <c r="F57" s="352">
        <v>1.3122446545261181E-2</v>
      </c>
      <c r="G57" s="352">
        <v>1.1097752212917705E-2</v>
      </c>
      <c r="H57" s="343">
        <v>-0.20246943323434763</v>
      </c>
      <c r="I57" s="3"/>
      <c r="J57" s="15"/>
      <c r="K57" s="15"/>
      <c r="L57" s="344"/>
      <c r="M57" s="10"/>
    </row>
    <row r="58" spans="1:13" ht="20.100000000000001" customHeight="1">
      <c r="A58" s="494" t="s">
        <v>21</v>
      </c>
      <c r="B58" s="489" t="s">
        <v>338</v>
      </c>
      <c r="C58" s="253">
        <v>486442.97817000002</v>
      </c>
      <c r="D58" s="253">
        <v>441545.43108000001</v>
      </c>
      <c r="E58" s="217">
        <v>0.90770234312168563</v>
      </c>
      <c r="F58" s="352">
        <v>0.50100243392003518</v>
      </c>
      <c r="G58" s="352">
        <v>0.50481284227348122</v>
      </c>
      <c r="H58" s="343">
        <v>0.38104083534460376</v>
      </c>
      <c r="I58" s="3"/>
      <c r="J58" s="15"/>
      <c r="K58" s="15"/>
      <c r="L58" s="344"/>
      <c r="M58" s="10"/>
    </row>
    <row r="59" spans="1:13" ht="20.100000000000001" customHeight="1">
      <c r="A59" s="494" t="s">
        <v>22</v>
      </c>
      <c r="B59" s="489" t="s">
        <v>339</v>
      </c>
      <c r="C59" s="253">
        <v>104770.24682</v>
      </c>
      <c r="D59" s="253">
        <v>96112.247199999998</v>
      </c>
      <c r="E59" s="217">
        <v>0.91736203852917486</v>
      </c>
      <c r="F59" s="352">
        <v>0.20838294178537864</v>
      </c>
      <c r="G59" s="352">
        <v>0.16865930700994133</v>
      </c>
      <c r="H59" s="343">
        <v>-3.9723634775437304</v>
      </c>
      <c r="I59" s="3"/>
      <c r="J59" s="15"/>
      <c r="K59" s="15"/>
      <c r="L59" s="344"/>
      <c r="M59" s="10"/>
    </row>
    <row r="60" spans="1:13" ht="20.100000000000001" customHeight="1">
      <c r="A60" s="494" t="s">
        <v>23</v>
      </c>
      <c r="B60" s="489" t="s">
        <v>340</v>
      </c>
      <c r="C60" s="253">
        <v>19355</v>
      </c>
      <c r="D60" s="253">
        <v>29229</v>
      </c>
      <c r="E60" s="217">
        <v>1.5101524153965384</v>
      </c>
      <c r="F60" s="352">
        <v>0.16485248023984736</v>
      </c>
      <c r="G60" s="352">
        <v>0.25975791831076039</v>
      </c>
      <c r="H60" s="343">
        <v>9.4905438070913029</v>
      </c>
      <c r="I60" s="3"/>
      <c r="J60" s="15"/>
      <c r="K60" s="15"/>
      <c r="L60" s="344"/>
      <c r="M60" s="10"/>
    </row>
    <row r="61" spans="1:13" ht="20.100000000000001" customHeight="1">
      <c r="A61" s="494" t="s">
        <v>24</v>
      </c>
      <c r="B61" s="489" t="s">
        <v>341</v>
      </c>
      <c r="C61" s="253">
        <v>341152.45575999998</v>
      </c>
      <c r="D61" s="253">
        <v>320886.23207999999</v>
      </c>
      <c r="E61" s="217">
        <v>0.94059481812947221</v>
      </c>
      <c r="F61" s="352">
        <v>0.31546586868287574</v>
      </c>
      <c r="G61" s="352">
        <v>0.31791814879601793</v>
      </c>
      <c r="H61" s="343">
        <v>0.24522801131421912</v>
      </c>
      <c r="I61" s="3"/>
      <c r="J61" s="15"/>
      <c r="K61" s="15"/>
      <c r="L61" s="344"/>
      <c r="M61" s="10"/>
    </row>
    <row r="62" spans="1:13" ht="20.100000000000001" customHeight="1">
      <c r="A62" s="494" t="s">
        <v>25</v>
      </c>
      <c r="B62" s="489" t="s">
        <v>342</v>
      </c>
      <c r="C62" s="253">
        <v>20202.192579999999</v>
      </c>
      <c r="D62" s="253">
        <v>23114.938890000001</v>
      </c>
      <c r="E62" s="217">
        <v>1.1441797121013288</v>
      </c>
      <c r="F62" s="352">
        <v>0.46386709983520696</v>
      </c>
      <c r="G62" s="352">
        <v>0.4725368477112627</v>
      </c>
      <c r="H62" s="343">
        <v>0.86697478760557334</v>
      </c>
      <c r="I62" s="3"/>
      <c r="J62" s="15"/>
      <c r="K62" s="15"/>
      <c r="L62" s="344"/>
      <c r="M62" s="10"/>
    </row>
    <row r="63" spans="1:13" ht="20.100000000000001" customHeight="1">
      <c r="A63" s="494" t="s">
        <v>26</v>
      </c>
      <c r="B63" s="489" t="s">
        <v>343</v>
      </c>
      <c r="C63" s="253">
        <v>9366</v>
      </c>
      <c r="D63" s="253">
        <v>34045</v>
      </c>
      <c r="E63" s="217">
        <v>3.6349562246423233</v>
      </c>
      <c r="F63" s="352">
        <v>2.5130266328233584E-2</v>
      </c>
      <c r="G63" s="352">
        <v>8.1629178864888061E-2</v>
      </c>
      <c r="H63" s="343">
        <v>5.649891253665448</v>
      </c>
      <c r="I63" s="3"/>
      <c r="J63" s="15"/>
      <c r="K63" s="15"/>
      <c r="L63" s="344"/>
      <c r="M63" s="10"/>
    </row>
    <row r="64" spans="1:13" ht="20.100000000000001" customHeight="1">
      <c r="A64" s="494" t="s">
        <v>27</v>
      </c>
      <c r="B64" s="489" t="s">
        <v>344</v>
      </c>
      <c r="C64" s="253">
        <v>0</v>
      </c>
      <c r="D64" s="253">
        <v>0</v>
      </c>
      <c r="E64" s="217" t="s">
        <v>70</v>
      </c>
      <c r="F64" s="352">
        <v>0</v>
      </c>
      <c r="G64" s="352">
        <v>0</v>
      </c>
      <c r="H64" s="343">
        <v>0</v>
      </c>
      <c r="I64" s="3"/>
      <c r="J64" s="15"/>
      <c r="K64" s="15"/>
      <c r="L64" s="344"/>
      <c r="M64" s="10"/>
    </row>
    <row r="65" spans="1:13" ht="20.100000000000001" customHeight="1">
      <c r="A65" s="494" t="s">
        <v>28</v>
      </c>
      <c r="B65" s="489" t="s">
        <v>345</v>
      </c>
      <c r="C65" s="253">
        <v>621.75968999999998</v>
      </c>
      <c r="D65" s="253">
        <v>615.97964000000002</v>
      </c>
      <c r="E65" s="217" t="s">
        <v>70</v>
      </c>
      <c r="F65" s="352">
        <v>0.18596428644065566</v>
      </c>
      <c r="G65" s="352">
        <v>0.21415154629132541</v>
      </c>
      <c r="H65" s="343">
        <v>2.8187259850669748</v>
      </c>
      <c r="I65" s="3"/>
      <c r="J65" s="15"/>
      <c r="K65" s="15"/>
      <c r="L65" s="344"/>
      <c r="M65" s="10"/>
    </row>
    <row r="66" spans="1:13" ht="20.100000000000001" customHeight="1">
      <c r="A66" s="494" t="s">
        <v>32</v>
      </c>
      <c r="B66" s="489" t="s">
        <v>346</v>
      </c>
      <c r="C66" s="253">
        <v>22634.353889999999</v>
      </c>
      <c r="D66" s="253">
        <v>10533.8858</v>
      </c>
      <c r="E66" s="217">
        <v>0.46539370424237902</v>
      </c>
      <c r="F66" s="352">
        <v>0.27455319549595597</v>
      </c>
      <c r="G66" s="352">
        <v>0.1309041607144332</v>
      </c>
      <c r="H66" s="343">
        <v>-14.364903478152277</v>
      </c>
      <c r="I66" s="3"/>
      <c r="J66" s="15"/>
      <c r="K66" s="15"/>
      <c r="L66" s="344"/>
      <c r="M66" s="10"/>
    </row>
    <row r="67" spans="1:13" ht="20.100000000000001" customHeight="1">
      <c r="A67" s="494" t="s">
        <v>33</v>
      </c>
      <c r="B67" s="489" t="s">
        <v>347</v>
      </c>
      <c r="C67" s="253">
        <v>49231</v>
      </c>
      <c r="D67" s="253">
        <v>40159.93</v>
      </c>
      <c r="E67" s="217">
        <v>0.81574475432146409</v>
      </c>
      <c r="F67" s="352">
        <v>0.15087048324767938</v>
      </c>
      <c r="G67" s="352">
        <v>0.23639255618791855</v>
      </c>
      <c r="H67" s="343">
        <v>8.5522072940239173</v>
      </c>
      <c r="I67" s="3"/>
      <c r="J67" s="15"/>
      <c r="K67" s="15"/>
      <c r="L67" s="344"/>
      <c r="M67" s="10"/>
    </row>
    <row r="68" spans="1:13" ht="20.100000000000001" customHeight="1">
      <c r="A68" s="494" t="s">
        <v>34</v>
      </c>
      <c r="B68" s="489" t="s">
        <v>348</v>
      </c>
      <c r="C68" s="253">
        <v>204029</v>
      </c>
      <c r="D68" s="253">
        <v>281468</v>
      </c>
      <c r="E68" s="217">
        <v>1.3795489856834078</v>
      </c>
      <c r="F68" s="352">
        <v>2.465935048767812E-2</v>
      </c>
      <c r="G68" s="352">
        <v>3.4068802839881902E-2</v>
      </c>
      <c r="H68" s="343">
        <v>0.94094523522037821</v>
      </c>
      <c r="I68" s="3"/>
      <c r="J68" s="15"/>
      <c r="K68" s="15"/>
      <c r="L68" s="344"/>
      <c r="M68" s="10"/>
    </row>
    <row r="69" spans="1:13" ht="20.100000000000001" customHeight="1">
      <c r="A69" s="494" t="s">
        <v>35</v>
      </c>
      <c r="B69" s="489" t="s">
        <v>349</v>
      </c>
      <c r="C69" s="253">
        <v>7921.9494299999997</v>
      </c>
      <c r="D69" s="253">
        <v>5326.3522199999998</v>
      </c>
      <c r="E69" s="217">
        <v>0.67235372644886982</v>
      </c>
      <c r="F69" s="352">
        <v>0.1597269308298899</v>
      </c>
      <c r="G69" s="352">
        <v>0.11872891808315759</v>
      </c>
      <c r="H69" s="343">
        <v>-4.0998012746732302</v>
      </c>
      <c r="I69" s="3"/>
      <c r="J69" s="15"/>
      <c r="K69" s="15"/>
      <c r="L69" s="344"/>
      <c r="M69" s="10"/>
    </row>
    <row r="70" spans="1:13" ht="20.100000000000001" customHeight="1">
      <c r="A70" s="494" t="s">
        <v>36</v>
      </c>
      <c r="B70" s="489" t="s">
        <v>59</v>
      </c>
      <c r="C70" s="253">
        <v>60.37773</v>
      </c>
      <c r="D70" s="253">
        <v>2719.5656600000002</v>
      </c>
      <c r="E70" s="217">
        <v>45.04252909143819</v>
      </c>
      <c r="F70" s="352">
        <v>2.2390215514212904E-4</v>
      </c>
      <c r="G70" s="352">
        <v>1.8635126610903253E-2</v>
      </c>
      <c r="H70" s="343">
        <v>1.8411224455761124</v>
      </c>
      <c r="I70" s="3"/>
      <c r="J70" s="15"/>
      <c r="K70" s="15"/>
      <c r="L70" s="344"/>
      <c r="M70" s="10"/>
    </row>
    <row r="71" spans="1:13" ht="20.100000000000001" customHeight="1">
      <c r="A71" s="494" t="s">
        <v>37</v>
      </c>
      <c r="B71" s="489" t="s">
        <v>60</v>
      </c>
      <c r="C71" s="253">
        <v>72476</v>
      </c>
      <c r="D71" s="253">
        <v>74878</v>
      </c>
      <c r="E71" s="217">
        <v>1.0331420056294498</v>
      </c>
      <c r="F71" s="352">
        <v>0.14888922671114965</v>
      </c>
      <c r="G71" s="352">
        <v>0.15504521237495936</v>
      </c>
      <c r="H71" s="343">
        <v>0.61559856638097044</v>
      </c>
      <c r="I71" s="3"/>
      <c r="J71" s="15"/>
      <c r="K71" s="15"/>
      <c r="L71" s="344"/>
      <c r="M71" s="10"/>
    </row>
    <row r="72" spans="1:13" ht="20.100000000000001" customHeight="1">
      <c r="A72" s="494" t="s">
        <v>38</v>
      </c>
      <c r="B72" s="489" t="s">
        <v>135</v>
      </c>
      <c r="C72" s="253">
        <v>73282.228440000006</v>
      </c>
      <c r="D72" s="253">
        <v>97400.699680000005</v>
      </c>
      <c r="E72" s="217">
        <v>1.3291176012714605</v>
      </c>
      <c r="F72" s="352">
        <v>0.28002842665232713</v>
      </c>
      <c r="G72" s="352">
        <v>0.3239757725084535</v>
      </c>
      <c r="H72" s="343">
        <v>4.3947345856126363</v>
      </c>
      <c r="I72" s="3"/>
      <c r="J72" s="15"/>
      <c r="K72" s="15"/>
      <c r="L72" s="344"/>
      <c r="M72" s="10"/>
    </row>
    <row r="73" spans="1:13" ht="20.100000000000001" customHeight="1">
      <c r="A73" s="494" t="s">
        <v>39</v>
      </c>
      <c r="B73" s="489" t="s">
        <v>350</v>
      </c>
      <c r="C73" s="253">
        <v>453532.75378999999</v>
      </c>
      <c r="D73" s="253">
        <v>445626.39808999997</v>
      </c>
      <c r="E73" s="217">
        <v>0.9825671781499139</v>
      </c>
      <c r="F73" s="352">
        <v>0.40572972098562127</v>
      </c>
      <c r="G73" s="352">
        <v>0.41344154351286483</v>
      </c>
      <c r="H73" s="343">
        <v>0.77118225272435614</v>
      </c>
      <c r="I73" s="3"/>
      <c r="J73" s="15"/>
      <c r="K73" s="15"/>
      <c r="L73" s="344"/>
      <c r="M73" s="10"/>
    </row>
    <row r="74" spans="1:13" ht="20.100000000000001" customHeight="1" thickBot="1">
      <c r="A74" s="494" t="s">
        <v>40</v>
      </c>
      <c r="B74" s="489" t="s">
        <v>351</v>
      </c>
      <c r="C74" s="253">
        <v>323350.36768999998</v>
      </c>
      <c r="D74" s="253">
        <v>286396.43995999999</v>
      </c>
      <c r="E74" s="217">
        <v>0.88571552278107135</v>
      </c>
      <c r="F74" s="352">
        <v>9.4612236769599747E-2</v>
      </c>
      <c r="G74" s="352">
        <v>8.5486036768764845E-2</v>
      </c>
      <c r="H74" s="343">
        <v>-0.91262000008349031</v>
      </c>
      <c r="I74" s="3"/>
      <c r="J74" s="15"/>
      <c r="K74" s="15"/>
      <c r="L74" s="344"/>
      <c r="M74" s="10"/>
    </row>
    <row r="75" spans="1:13" ht="20.100000000000001" customHeight="1" thickBot="1">
      <c r="A75" s="496"/>
      <c r="B75" s="497" t="s">
        <v>300</v>
      </c>
      <c r="C75" s="259">
        <v>3774041.0036400007</v>
      </c>
      <c r="D75" s="259">
        <v>3710047.1542899995</v>
      </c>
      <c r="E75" s="219">
        <v>0.98304367936429937</v>
      </c>
      <c r="F75" s="346">
        <v>0.14186781727256942</v>
      </c>
      <c r="G75" s="346">
        <v>0.14131767495197739</v>
      </c>
      <c r="H75" s="347">
        <v>-5.5014232059202861E-2</v>
      </c>
      <c r="I75" s="3"/>
      <c r="J75" s="15"/>
      <c r="K75" s="15"/>
      <c r="L75" s="344"/>
      <c r="M75" s="10"/>
    </row>
    <row r="76" spans="1:13" ht="20.100000000000001" customHeight="1">
      <c r="C76" s="15"/>
      <c r="D76" s="15"/>
      <c r="E76" s="15"/>
      <c r="F76" s="15"/>
      <c r="G76" s="15"/>
      <c r="H76" s="15"/>
    </row>
    <row r="77" spans="1:13" s="191" customFormat="1" ht="20.100000000000001" customHeight="1">
      <c r="A77" s="466" t="s">
        <v>261</v>
      </c>
      <c r="B77" s="466"/>
      <c r="C77" s="466"/>
      <c r="D77" s="466"/>
      <c r="E77" s="466"/>
      <c r="F77" s="466"/>
      <c r="G77" s="466"/>
      <c r="H77" s="466"/>
    </row>
    <row r="78" spans="1:13" s="191" customFormat="1" ht="20.100000000000001" customHeight="1" thickBot="1">
      <c r="A78" s="190"/>
      <c r="B78" s="190"/>
      <c r="C78" s="190"/>
      <c r="D78" s="190"/>
      <c r="E78" s="190"/>
      <c r="F78" s="190"/>
      <c r="G78" s="190"/>
      <c r="H78" s="190"/>
    </row>
    <row r="79" spans="1:13" s="199" customFormat="1" ht="20.100000000000001" customHeight="1">
      <c r="A79" s="491" t="s">
        <v>297</v>
      </c>
      <c r="B79" s="491" t="s">
        <v>295</v>
      </c>
      <c r="C79" s="353" t="s">
        <v>214</v>
      </c>
      <c r="D79" s="354"/>
      <c r="E79" s="250"/>
      <c r="F79" s="463" t="s">
        <v>215</v>
      </c>
      <c r="G79" s="464"/>
      <c r="H79" s="465"/>
    </row>
    <row r="80" spans="1:13" s="199" customFormat="1" ht="20.100000000000001" customHeight="1" thickBot="1">
      <c r="A80" s="492"/>
      <c r="B80" s="492"/>
      <c r="C80" s="355" t="s">
        <v>208</v>
      </c>
      <c r="D80" s="356"/>
      <c r="E80" s="340" t="s">
        <v>6</v>
      </c>
      <c r="F80" s="459" t="s">
        <v>249</v>
      </c>
      <c r="G80" s="460"/>
      <c r="H80" s="461"/>
    </row>
    <row r="81" spans="1:13" s="199" customFormat="1" ht="20.100000000000001" customHeight="1" thickBot="1">
      <c r="A81" s="59"/>
      <c r="B81" s="59"/>
      <c r="C81" s="307">
        <v>2013</v>
      </c>
      <c r="D81" s="307">
        <v>2014</v>
      </c>
      <c r="E81" s="201" t="s">
        <v>266</v>
      </c>
      <c r="F81" s="307">
        <v>2013</v>
      </c>
      <c r="G81" s="307">
        <v>2014</v>
      </c>
      <c r="H81" s="357" t="s">
        <v>201</v>
      </c>
    </row>
    <row r="82" spans="1:13" ht="20.100000000000001" customHeight="1">
      <c r="A82" s="55" t="s">
        <v>7</v>
      </c>
      <c r="B82" s="481" t="s">
        <v>298</v>
      </c>
      <c r="C82" s="77">
        <v>488368.43864999997</v>
      </c>
      <c r="D82" s="77">
        <v>381791.16443999996</v>
      </c>
      <c r="E82" s="217">
        <v>0.78176871031098516</v>
      </c>
      <c r="F82" s="251">
        <v>2.1150748784124668E-2</v>
      </c>
      <c r="G82" s="252">
        <v>1.8755852296036667E-2</v>
      </c>
      <c r="H82" s="343">
        <v>-0.23948964880880011</v>
      </c>
      <c r="I82" s="3"/>
      <c r="J82" s="15"/>
      <c r="K82" s="15"/>
      <c r="L82" s="344"/>
      <c r="M82" s="10"/>
    </row>
    <row r="83" spans="1:13" ht="20.100000000000001" customHeight="1" thickBot="1">
      <c r="A83" s="64" t="s">
        <v>8</v>
      </c>
      <c r="B83" s="482" t="s">
        <v>299</v>
      </c>
      <c r="C83" s="82">
        <v>2450799.0548200002</v>
      </c>
      <c r="D83" s="82">
        <v>1911979.2978800004</v>
      </c>
      <c r="E83" s="217">
        <v>0.78014527307724391</v>
      </c>
      <c r="F83" s="358">
        <v>0.17870372595154649</v>
      </c>
      <c r="G83" s="352">
        <v>0.13841224838842092</v>
      </c>
      <c r="H83" s="343">
        <v>-4.0291477563125566</v>
      </c>
      <c r="I83" s="3"/>
      <c r="J83" s="15"/>
      <c r="K83" s="15"/>
      <c r="L83" s="344"/>
      <c r="M83" s="10"/>
    </row>
    <row r="84" spans="1:13" s="211" customFormat="1" ht="20.100000000000001" customHeight="1" thickBot="1">
      <c r="A84" s="67"/>
      <c r="B84" s="483" t="s">
        <v>300</v>
      </c>
      <c r="C84" s="231">
        <v>2939167.4934700001</v>
      </c>
      <c r="D84" s="231">
        <v>2293770.4623200004</v>
      </c>
      <c r="E84" s="222">
        <v>0.78041502140184604</v>
      </c>
      <c r="F84" s="345">
        <v>7.9859560747094438E-2</v>
      </c>
      <c r="G84" s="346">
        <v>6.7129180916067968E-2</v>
      </c>
      <c r="H84" s="347">
        <v>-1.273037983102647</v>
      </c>
      <c r="I84" s="3"/>
      <c r="J84" s="15"/>
      <c r="K84" s="15"/>
      <c r="L84" s="344"/>
      <c r="M84" s="10"/>
    </row>
    <row r="85" spans="1:13" ht="20.100000000000001" customHeight="1">
      <c r="A85" s="212"/>
      <c r="B85" s="199"/>
    </row>
    <row r="86" spans="1:13" s="191" customFormat="1" ht="20.100000000000001" customHeight="1">
      <c r="A86" s="466" t="s">
        <v>262</v>
      </c>
      <c r="B86" s="466"/>
      <c r="C86" s="466"/>
      <c r="D86" s="466"/>
      <c r="E86" s="466"/>
      <c r="F86" s="466"/>
      <c r="G86" s="466"/>
      <c r="H86" s="466"/>
    </row>
    <row r="87" spans="1:13" s="191" customFormat="1" ht="20.100000000000001" customHeight="1" thickBot="1">
      <c r="A87" s="190"/>
      <c r="B87" s="190"/>
      <c r="C87" s="190"/>
      <c r="D87" s="190"/>
      <c r="E87" s="190"/>
      <c r="F87" s="190"/>
      <c r="G87" s="190"/>
      <c r="H87" s="190"/>
    </row>
    <row r="88" spans="1:13" s="199" customFormat="1" ht="20.100000000000001" customHeight="1">
      <c r="A88" s="491" t="s">
        <v>297</v>
      </c>
      <c r="B88" s="491" t="s">
        <v>296</v>
      </c>
      <c r="C88" s="353" t="s">
        <v>214</v>
      </c>
      <c r="D88" s="354"/>
      <c r="E88" s="250"/>
      <c r="F88" s="463" t="s">
        <v>215</v>
      </c>
      <c r="G88" s="464"/>
      <c r="H88" s="465"/>
    </row>
    <row r="89" spans="1:13" s="199" customFormat="1" ht="20.100000000000001" customHeight="1" thickBot="1">
      <c r="A89" s="492"/>
      <c r="B89" s="492"/>
      <c r="C89" s="355" t="s">
        <v>208</v>
      </c>
      <c r="D89" s="356"/>
      <c r="E89" s="340" t="s">
        <v>6</v>
      </c>
      <c r="F89" s="459" t="s">
        <v>249</v>
      </c>
      <c r="G89" s="460"/>
      <c r="H89" s="461"/>
    </row>
    <row r="90" spans="1:13" s="199" customFormat="1" ht="20.100000000000001" customHeight="1" thickBot="1">
      <c r="A90" s="64"/>
      <c r="B90" s="73"/>
      <c r="C90" s="307">
        <v>2013</v>
      </c>
      <c r="D90" s="307">
        <v>2014</v>
      </c>
      <c r="E90" s="201" t="s">
        <v>266</v>
      </c>
      <c r="F90" s="307">
        <v>2013</v>
      </c>
      <c r="G90" s="307">
        <v>2014</v>
      </c>
      <c r="H90" s="357" t="s">
        <v>201</v>
      </c>
    </row>
    <row r="91" spans="1:13" s="199" customFormat="1" ht="20.100000000000001" customHeight="1">
      <c r="A91" s="55" t="s">
        <v>7</v>
      </c>
      <c r="B91" s="489" t="s">
        <v>303</v>
      </c>
      <c r="C91" s="359">
        <v>639</v>
      </c>
      <c r="D91" s="336">
        <v>542.10559000000001</v>
      </c>
      <c r="E91" s="217">
        <v>0.84836555555555559</v>
      </c>
      <c r="F91" s="360">
        <v>8.4008314062255552E-4</v>
      </c>
      <c r="G91" s="360">
        <v>5.6400025980428512E-4</v>
      </c>
      <c r="H91" s="343">
        <v>-2.760828808182704E-2</v>
      </c>
      <c r="I91" s="3"/>
      <c r="J91" s="15"/>
      <c r="K91" s="15"/>
      <c r="L91" s="344"/>
      <c r="M91" s="349"/>
    </row>
    <row r="92" spans="1:13" ht="20.100000000000001" customHeight="1">
      <c r="A92" s="64" t="s">
        <v>8</v>
      </c>
      <c r="B92" s="489" t="s">
        <v>304</v>
      </c>
      <c r="C92" s="361">
        <v>18624</v>
      </c>
      <c r="D92" s="337">
        <v>13326</v>
      </c>
      <c r="E92" s="217">
        <v>0.71552835051546393</v>
      </c>
      <c r="F92" s="360">
        <v>2.0635393733373072E-2</v>
      </c>
      <c r="G92" s="360">
        <v>2.7649138532018724E-2</v>
      </c>
      <c r="H92" s="343">
        <v>0.70137447986456514</v>
      </c>
      <c r="I92" s="3"/>
      <c r="J92" s="15"/>
      <c r="K92" s="15"/>
      <c r="L92" s="344"/>
      <c r="M92" s="349"/>
    </row>
    <row r="93" spans="1:13" ht="20.100000000000001" customHeight="1">
      <c r="A93" s="64" t="s">
        <v>9</v>
      </c>
      <c r="B93" s="489" t="s">
        <v>305</v>
      </c>
      <c r="C93" s="361">
        <v>5679</v>
      </c>
      <c r="D93" s="337">
        <v>13062</v>
      </c>
      <c r="E93" s="217">
        <v>2.3000528262017963</v>
      </c>
      <c r="F93" s="360">
        <v>6.2154151927993556E-3</v>
      </c>
      <c r="G93" s="360">
        <v>1.2111276876473691E-2</v>
      </c>
      <c r="H93" s="343">
        <v>0.58958616836743361</v>
      </c>
      <c r="I93" s="3"/>
      <c r="J93" s="15"/>
      <c r="K93" s="15"/>
      <c r="L93" s="344"/>
      <c r="M93" s="349"/>
    </row>
    <row r="94" spans="1:13" ht="20.100000000000001" customHeight="1">
      <c r="A94" s="64" t="s">
        <v>11</v>
      </c>
      <c r="B94" s="489" t="s">
        <v>306</v>
      </c>
      <c r="C94" s="361">
        <v>4491.9855399999997</v>
      </c>
      <c r="D94" s="337">
        <v>3091.62599</v>
      </c>
      <c r="E94" s="217">
        <v>0.68825377162723467</v>
      </c>
      <c r="F94" s="360">
        <v>2.8637464354768424E-3</v>
      </c>
      <c r="G94" s="360">
        <v>2.0635366581839604E-3</v>
      </c>
      <c r="H94" s="343">
        <v>-8.0020977729288206E-2</v>
      </c>
      <c r="I94" s="3"/>
      <c r="J94" s="15"/>
      <c r="K94" s="15"/>
      <c r="L94" s="344"/>
      <c r="M94" s="349"/>
    </row>
    <row r="95" spans="1:13" ht="20.100000000000001" customHeight="1">
      <c r="A95" s="64" t="s">
        <v>12</v>
      </c>
      <c r="B95" s="489" t="s">
        <v>307</v>
      </c>
      <c r="C95" s="361">
        <v>1114.5561399999999</v>
      </c>
      <c r="D95" s="337">
        <v>1741.5541800000001</v>
      </c>
      <c r="E95" s="217">
        <v>1.5625540226264423</v>
      </c>
      <c r="F95" s="360">
        <v>2.131426012154465E-3</v>
      </c>
      <c r="G95" s="360">
        <v>3.8629143439489586E-3</v>
      </c>
      <c r="H95" s="343">
        <v>0.17314883317944935</v>
      </c>
      <c r="I95" s="3"/>
      <c r="J95" s="15"/>
      <c r="K95" s="15"/>
      <c r="L95" s="344"/>
      <c r="M95" s="349"/>
    </row>
    <row r="96" spans="1:13" ht="20.100000000000001" customHeight="1">
      <c r="A96" s="64" t="s">
        <v>13</v>
      </c>
      <c r="B96" s="489" t="s">
        <v>308</v>
      </c>
      <c r="C96" s="361">
        <v>0</v>
      </c>
      <c r="D96" s="337">
        <v>1548</v>
      </c>
      <c r="E96" s="217" t="s">
        <v>70</v>
      </c>
      <c r="F96" s="360">
        <v>0</v>
      </c>
      <c r="G96" s="360">
        <v>6.3190121440963361E-3</v>
      </c>
      <c r="H96" s="343">
        <v>0.63190121440963365</v>
      </c>
      <c r="I96" s="3"/>
      <c r="J96" s="15"/>
      <c r="K96" s="15"/>
      <c r="L96" s="344"/>
      <c r="M96" s="349"/>
    </row>
    <row r="97" spans="1:13" ht="20.100000000000001" customHeight="1">
      <c r="A97" s="64" t="s">
        <v>14</v>
      </c>
      <c r="B97" s="489" t="s">
        <v>309</v>
      </c>
      <c r="C97" s="361">
        <v>191.95186000000001</v>
      </c>
      <c r="D97" s="337">
        <v>359.57483999999999</v>
      </c>
      <c r="E97" s="217">
        <v>1.8732553047415117</v>
      </c>
      <c r="F97" s="360">
        <v>1.5779431228485471E-3</v>
      </c>
      <c r="G97" s="360">
        <v>1.0767879321943371E-2</v>
      </c>
      <c r="H97" s="343">
        <v>0.91899361990948236</v>
      </c>
      <c r="I97" s="3"/>
      <c r="J97" s="15"/>
      <c r="K97" s="15"/>
      <c r="L97" s="344"/>
      <c r="M97" s="349"/>
    </row>
    <row r="98" spans="1:13" ht="20.100000000000001" customHeight="1">
      <c r="A98" s="64" t="s">
        <v>15</v>
      </c>
      <c r="B98" s="489" t="s">
        <v>310</v>
      </c>
      <c r="C98" s="361">
        <v>287674.48177000001</v>
      </c>
      <c r="D98" s="337">
        <v>102705.0537</v>
      </c>
      <c r="E98" s="217">
        <v>0.35701829744535424</v>
      </c>
      <c r="F98" s="360">
        <v>0.12087135065958575</v>
      </c>
      <c r="G98" s="360">
        <v>6.3431665064089621E-2</v>
      </c>
      <c r="H98" s="343">
        <v>-5.7439685595496126</v>
      </c>
      <c r="I98" s="3"/>
      <c r="J98" s="15"/>
      <c r="K98" s="15"/>
      <c r="L98" s="344"/>
      <c r="M98" s="349"/>
    </row>
    <row r="99" spans="1:13" ht="20.100000000000001" customHeight="1">
      <c r="A99" s="64" t="s">
        <v>16</v>
      </c>
      <c r="B99" s="489" t="s">
        <v>311</v>
      </c>
      <c r="C99" s="361">
        <v>14</v>
      </c>
      <c r="D99" s="337">
        <v>116</v>
      </c>
      <c r="E99" s="217">
        <v>8.2857142857142865</v>
      </c>
      <c r="F99" s="360">
        <v>8.4833060655638368E-4</v>
      </c>
      <c r="G99" s="360">
        <v>6.9913211186113794E-3</v>
      </c>
      <c r="H99" s="343">
        <v>0.61429905120549955</v>
      </c>
      <c r="I99" s="3"/>
      <c r="J99" s="15"/>
      <c r="K99" s="15"/>
      <c r="L99" s="344"/>
      <c r="M99" s="349"/>
    </row>
    <row r="100" spans="1:13" ht="20.100000000000001" customHeight="1">
      <c r="A100" s="64" t="s">
        <v>17</v>
      </c>
      <c r="B100" s="489" t="s">
        <v>312</v>
      </c>
      <c r="C100" s="361">
        <v>5909.0711099999999</v>
      </c>
      <c r="D100" s="337">
        <v>5519.17112</v>
      </c>
      <c r="E100" s="217">
        <v>0.93401670368458301</v>
      </c>
      <c r="F100" s="360">
        <v>2.0106569911309945E-2</v>
      </c>
      <c r="G100" s="360">
        <v>3.1883785958160028E-2</v>
      </c>
      <c r="H100" s="343">
        <v>1.1777216046850083</v>
      </c>
      <c r="I100" s="3"/>
      <c r="J100" s="15"/>
      <c r="K100" s="15"/>
      <c r="L100" s="344"/>
      <c r="M100" s="349"/>
    </row>
    <row r="101" spans="1:13" ht="20.100000000000001" customHeight="1">
      <c r="A101" s="64" t="s">
        <v>18</v>
      </c>
      <c r="B101" s="489" t="s">
        <v>313</v>
      </c>
      <c r="C101" s="361">
        <v>394.05784999999997</v>
      </c>
      <c r="D101" s="337">
        <v>343.83636000000001</v>
      </c>
      <c r="E101" s="217">
        <v>0.87255300205287123</v>
      </c>
      <c r="F101" s="360">
        <v>1.9405161691840405E-4</v>
      </c>
      <c r="G101" s="360">
        <v>5.5983032490183611E-4</v>
      </c>
      <c r="H101" s="343">
        <v>3.6577870798343209E-2</v>
      </c>
      <c r="I101" s="3"/>
      <c r="J101" s="15"/>
      <c r="K101" s="15"/>
      <c r="L101" s="344"/>
      <c r="M101" s="349"/>
    </row>
    <row r="102" spans="1:13" ht="20.100000000000001" customHeight="1">
      <c r="A102" s="64" t="s">
        <v>19</v>
      </c>
      <c r="B102" s="489" t="s">
        <v>314</v>
      </c>
      <c r="C102" s="361">
        <v>26295.47075</v>
      </c>
      <c r="D102" s="337">
        <v>28414.999609999999</v>
      </c>
      <c r="E102" s="217">
        <v>1.0806043322118506</v>
      </c>
      <c r="F102" s="360">
        <v>7.7447181756301678E-2</v>
      </c>
      <c r="G102" s="360">
        <v>7.8995838094246318E-2</v>
      </c>
      <c r="H102" s="343">
        <v>0.154865633794464</v>
      </c>
      <c r="I102" s="3"/>
      <c r="J102" s="15"/>
      <c r="K102" s="15"/>
      <c r="L102" s="344"/>
      <c r="M102" s="349"/>
    </row>
    <row r="103" spans="1:13" ht="19.5" customHeight="1">
      <c r="A103" s="64" t="s">
        <v>20</v>
      </c>
      <c r="B103" s="489" t="s">
        <v>315</v>
      </c>
      <c r="C103" s="361">
        <v>79681.647849999994</v>
      </c>
      <c r="D103" s="337">
        <v>201273.16248999999</v>
      </c>
      <c r="E103" s="217">
        <v>2.5259663664197176</v>
      </c>
      <c r="F103" s="360">
        <v>4.8838968859573673E-2</v>
      </c>
      <c r="G103" s="360">
        <v>8.2049074794876539E-2</v>
      </c>
      <c r="H103" s="343">
        <v>3.3210105935302865</v>
      </c>
      <c r="I103" s="3"/>
      <c r="J103" s="15"/>
      <c r="K103" s="15"/>
      <c r="L103" s="344"/>
      <c r="M103" s="349"/>
    </row>
    <row r="104" spans="1:13" ht="20.100000000000001" customHeight="1">
      <c r="A104" s="64" t="s">
        <v>21</v>
      </c>
      <c r="B104" s="489" t="s">
        <v>316</v>
      </c>
      <c r="C104" s="361">
        <v>201</v>
      </c>
      <c r="D104" s="337">
        <v>184</v>
      </c>
      <c r="E104" s="217" t="s">
        <v>70</v>
      </c>
      <c r="F104" s="360">
        <v>4.2085427135678394E-2</v>
      </c>
      <c r="G104" s="360">
        <v>3.1560891938250429E-2</v>
      </c>
      <c r="H104" s="343">
        <v>-1.0524535197427964</v>
      </c>
      <c r="I104" s="3"/>
      <c r="J104" s="15"/>
      <c r="K104" s="15"/>
      <c r="L104" s="344"/>
      <c r="M104" s="349"/>
    </row>
    <row r="105" spans="1:13" ht="20.100000000000001" customHeight="1">
      <c r="A105" s="64" t="s">
        <v>22</v>
      </c>
      <c r="B105" s="489" t="s">
        <v>158</v>
      </c>
      <c r="C105" s="361">
        <v>874</v>
      </c>
      <c r="D105" s="337">
        <v>923</v>
      </c>
      <c r="E105" s="217">
        <v>1.0560640732265447</v>
      </c>
      <c r="F105" s="360">
        <v>0.50172215843857637</v>
      </c>
      <c r="G105" s="360">
        <v>0.23337547408343867</v>
      </c>
      <c r="H105" s="343">
        <v>-26.83466843551377</v>
      </c>
      <c r="I105" s="3"/>
      <c r="J105" s="15"/>
      <c r="K105" s="15"/>
      <c r="L105" s="344"/>
      <c r="M105" s="349"/>
    </row>
    <row r="106" spans="1:13" ht="20.100000000000001" customHeight="1">
      <c r="A106" s="64" t="s">
        <v>23</v>
      </c>
      <c r="B106" s="489" t="s">
        <v>317</v>
      </c>
      <c r="C106" s="361">
        <v>575.70939999999996</v>
      </c>
      <c r="D106" s="337">
        <v>757.41759999999999</v>
      </c>
      <c r="E106" s="217">
        <v>1.3156248621266216</v>
      </c>
      <c r="F106" s="360">
        <v>7.1420640861158673E-4</v>
      </c>
      <c r="G106" s="360">
        <v>9.6157286146672635E-4</v>
      </c>
      <c r="H106" s="343">
        <v>2.4736645285513961E-2</v>
      </c>
      <c r="I106" s="3"/>
      <c r="J106" s="15"/>
      <c r="K106" s="15"/>
      <c r="L106" s="344"/>
      <c r="M106" s="349"/>
    </row>
    <row r="107" spans="1:13" ht="20.100000000000001" customHeight="1">
      <c r="A107" s="64" t="s">
        <v>24</v>
      </c>
      <c r="B107" s="489" t="s">
        <v>318</v>
      </c>
      <c r="C107" s="361">
        <v>31.03736</v>
      </c>
      <c r="D107" s="337">
        <v>0</v>
      </c>
      <c r="E107" s="217" t="s">
        <v>70</v>
      </c>
      <c r="F107" s="360">
        <v>3.2836948403629646E-5</v>
      </c>
      <c r="G107" s="360">
        <v>0</v>
      </c>
      <c r="H107" s="343">
        <v>-3.2836948403629647E-3</v>
      </c>
      <c r="I107" s="3"/>
      <c r="J107" s="15"/>
      <c r="K107" s="15"/>
      <c r="L107" s="344"/>
      <c r="M107" s="349"/>
    </row>
    <row r="108" spans="1:13" ht="20.100000000000001" customHeight="1">
      <c r="A108" s="64" t="s">
        <v>25</v>
      </c>
      <c r="B108" s="489" t="s">
        <v>319</v>
      </c>
      <c r="C108" s="361">
        <v>0.96923000000000004</v>
      </c>
      <c r="D108" s="337">
        <v>2053.01035</v>
      </c>
      <c r="E108" s="217" t="s">
        <v>70</v>
      </c>
      <c r="F108" s="360">
        <v>6.4504305370818702E-6</v>
      </c>
      <c r="G108" s="360">
        <v>1.205735281327671E-2</v>
      </c>
      <c r="H108" s="343">
        <v>1.2050902382739628</v>
      </c>
      <c r="I108" s="3"/>
      <c r="J108" s="15"/>
      <c r="K108" s="15"/>
      <c r="L108" s="344"/>
      <c r="M108" s="349"/>
    </row>
    <row r="109" spans="1:13" ht="20.100000000000001" customHeight="1">
      <c r="A109" s="64" t="s">
        <v>26</v>
      </c>
      <c r="B109" s="489" t="s">
        <v>320</v>
      </c>
      <c r="C109" s="361">
        <v>635</v>
      </c>
      <c r="D109" s="337">
        <v>1384.73451</v>
      </c>
      <c r="E109" s="217">
        <v>2.1806842677165355</v>
      </c>
      <c r="F109" s="360">
        <v>1.1733185513673319E-2</v>
      </c>
      <c r="G109" s="360">
        <v>2.3106914268800252E-2</v>
      </c>
      <c r="H109" s="343">
        <v>1.1373728755126933</v>
      </c>
      <c r="I109" s="3"/>
      <c r="J109" s="15"/>
      <c r="K109" s="15"/>
      <c r="L109" s="344"/>
      <c r="M109" s="349"/>
    </row>
    <row r="110" spans="1:13" ht="20.100000000000001" customHeight="1">
      <c r="A110" s="64" t="s">
        <v>27</v>
      </c>
      <c r="B110" s="489" t="s">
        <v>321</v>
      </c>
      <c r="C110" s="361">
        <v>164</v>
      </c>
      <c r="D110" s="337">
        <v>85</v>
      </c>
      <c r="E110" s="217">
        <v>0.51829268292682928</v>
      </c>
      <c r="F110" s="360">
        <v>2.6304460659112795E-5</v>
      </c>
      <c r="G110" s="360">
        <v>1.2954204904431496E-5</v>
      </c>
      <c r="H110" s="343">
        <v>-1.3350255754681298E-3</v>
      </c>
      <c r="I110" s="3"/>
      <c r="J110" s="15"/>
      <c r="K110" s="15"/>
      <c r="L110" s="344"/>
      <c r="M110" s="349"/>
    </row>
    <row r="111" spans="1:13" ht="20.100000000000001" customHeight="1">
      <c r="A111" s="64" t="s">
        <v>28</v>
      </c>
      <c r="B111" s="489" t="s">
        <v>52</v>
      </c>
      <c r="C111" s="361">
        <v>0</v>
      </c>
      <c r="D111" s="337">
        <v>0</v>
      </c>
      <c r="E111" s="217" t="s">
        <v>70</v>
      </c>
      <c r="F111" s="360">
        <v>0</v>
      </c>
      <c r="G111" s="360">
        <v>0</v>
      </c>
      <c r="H111" s="343">
        <v>0</v>
      </c>
      <c r="I111" s="3"/>
      <c r="J111" s="15"/>
      <c r="K111" s="15"/>
      <c r="L111" s="344"/>
      <c r="M111" s="349"/>
    </row>
    <row r="112" spans="1:13" ht="20.100000000000001" customHeight="1">
      <c r="A112" s="64" t="s">
        <v>32</v>
      </c>
      <c r="B112" s="489" t="s">
        <v>322</v>
      </c>
      <c r="C112" s="361">
        <v>36.51276</v>
      </c>
      <c r="D112" s="337">
        <v>64.522989999999993</v>
      </c>
      <c r="E112" s="217">
        <v>1.7671353795221176</v>
      </c>
      <c r="F112" s="360">
        <v>2.8002478014336409E-3</v>
      </c>
      <c r="G112" s="360">
        <v>5.0649430588114372E-3</v>
      </c>
      <c r="H112" s="343">
        <v>0.22646952573777962</v>
      </c>
      <c r="I112" s="3"/>
      <c r="J112" s="15"/>
      <c r="K112" s="15"/>
      <c r="L112" s="344"/>
      <c r="M112" s="349"/>
    </row>
    <row r="113" spans="1:13" ht="20.100000000000001" customHeight="1">
      <c r="A113" s="64" t="s">
        <v>33</v>
      </c>
      <c r="B113" s="489" t="s">
        <v>323</v>
      </c>
      <c r="C113" s="361">
        <v>222</v>
      </c>
      <c r="D113" s="337">
        <v>269</v>
      </c>
      <c r="E113" s="217">
        <v>1.2117117117117118</v>
      </c>
      <c r="F113" s="360">
        <v>9.1243125940174098E-4</v>
      </c>
      <c r="G113" s="360">
        <v>1.2052835328697398E-3</v>
      </c>
      <c r="H113" s="343">
        <v>2.9285227346799881E-2</v>
      </c>
      <c r="I113" s="3"/>
      <c r="J113" s="15"/>
      <c r="K113" s="15"/>
      <c r="L113" s="344"/>
      <c r="M113" s="349"/>
    </row>
    <row r="114" spans="1:13" ht="20.100000000000001" customHeight="1">
      <c r="A114" s="64" t="s">
        <v>34</v>
      </c>
      <c r="B114" s="489" t="s">
        <v>324</v>
      </c>
      <c r="C114" s="361">
        <v>0</v>
      </c>
      <c r="D114" s="337">
        <v>0</v>
      </c>
      <c r="E114" s="217" t="s">
        <v>70</v>
      </c>
      <c r="F114" s="360">
        <v>0</v>
      </c>
      <c r="G114" s="360">
        <v>0</v>
      </c>
      <c r="H114" s="343">
        <v>0</v>
      </c>
      <c r="I114" s="3"/>
      <c r="J114" s="15"/>
      <c r="K114" s="15"/>
      <c r="L114" s="344"/>
      <c r="M114" s="349"/>
    </row>
    <row r="115" spans="1:13" s="211" customFormat="1" ht="20.100000000000001" customHeight="1">
      <c r="A115" s="64" t="s">
        <v>35</v>
      </c>
      <c r="B115" s="489" t="s">
        <v>325</v>
      </c>
      <c r="C115" s="361">
        <v>800.01909999999998</v>
      </c>
      <c r="D115" s="337">
        <v>566.00022999999999</v>
      </c>
      <c r="E115" s="217">
        <v>0.70748339633391255</v>
      </c>
      <c r="F115" s="360">
        <v>4.5937782180014881E-3</v>
      </c>
      <c r="G115" s="360">
        <v>3.795888957020932E-3</v>
      </c>
      <c r="H115" s="343">
        <v>-7.9788926098055615E-2</v>
      </c>
      <c r="I115" s="3"/>
      <c r="J115" s="15"/>
      <c r="K115" s="15"/>
      <c r="L115" s="344"/>
      <c r="M115" s="349"/>
    </row>
    <row r="116" spans="1:13" s="211" customFormat="1" ht="20.100000000000001" customHeight="1" thickBot="1">
      <c r="A116" s="64" t="s">
        <v>36</v>
      </c>
      <c r="B116" s="489" t="s">
        <v>326</v>
      </c>
      <c r="C116" s="362">
        <v>54118.967929999999</v>
      </c>
      <c r="D116" s="338">
        <v>3461.3948799999998</v>
      </c>
      <c r="E116" s="217">
        <v>6.3958996492267356E-2</v>
      </c>
      <c r="F116" s="360">
        <v>2.2824811969018616E-2</v>
      </c>
      <c r="G116" s="360">
        <v>2.059025338986633E-3</v>
      </c>
      <c r="H116" s="343">
        <v>-2.0765786630031982</v>
      </c>
      <c r="I116" s="3"/>
      <c r="J116" s="15"/>
      <c r="K116" s="15"/>
      <c r="L116" s="344"/>
      <c r="M116" s="349"/>
    </row>
    <row r="117" spans="1:13" s="211" customFormat="1" ht="20.100000000000001" customHeight="1" thickBot="1">
      <c r="A117" s="83"/>
      <c r="B117" s="136" t="s">
        <v>300</v>
      </c>
      <c r="C117" s="339">
        <v>488368.43864999997</v>
      </c>
      <c r="D117" s="339">
        <v>381791.16443999996</v>
      </c>
      <c r="E117" s="219">
        <v>0.78176871031098516</v>
      </c>
      <c r="F117" s="346">
        <v>2.1150748784124668E-2</v>
      </c>
      <c r="G117" s="363">
        <v>1.8755852296036667E-2</v>
      </c>
      <c r="H117" s="347">
        <v>-0.23948964880880011</v>
      </c>
      <c r="I117" s="3"/>
      <c r="J117" s="15"/>
      <c r="K117" s="15"/>
      <c r="L117" s="344"/>
      <c r="M117" s="349"/>
    </row>
    <row r="118" spans="1:13" ht="20.100000000000001" customHeight="1">
      <c r="C118" s="15"/>
      <c r="D118" s="15"/>
      <c r="E118" s="15"/>
      <c r="F118" s="15"/>
      <c r="G118" s="15"/>
      <c r="H118" s="15"/>
    </row>
    <row r="119" spans="1:13" s="191" customFormat="1" ht="20.100000000000001" customHeight="1">
      <c r="A119" s="466" t="s">
        <v>263</v>
      </c>
      <c r="B119" s="466"/>
      <c r="C119" s="466"/>
      <c r="D119" s="466"/>
      <c r="E119" s="466"/>
      <c r="F119" s="466"/>
      <c r="G119" s="466"/>
      <c r="H119" s="466"/>
    </row>
    <row r="120" spans="1:13" s="191" customFormat="1" ht="20.100000000000001" customHeight="1" thickBot="1">
      <c r="A120" s="190"/>
      <c r="B120" s="190"/>
      <c r="C120" s="190"/>
      <c r="D120" s="190"/>
      <c r="E120" s="190"/>
      <c r="F120" s="190"/>
      <c r="G120" s="190"/>
      <c r="H120" s="190"/>
    </row>
    <row r="121" spans="1:13" s="199" customFormat="1" ht="20.100000000000001" customHeight="1">
      <c r="A121" s="498" t="s">
        <v>297</v>
      </c>
      <c r="B121" s="498" t="s">
        <v>296</v>
      </c>
      <c r="C121" s="353" t="s">
        <v>214</v>
      </c>
      <c r="D121" s="354"/>
      <c r="E121" s="250"/>
      <c r="F121" s="463" t="s">
        <v>215</v>
      </c>
      <c r="G121" s="464"/>
      <c r="H121" s="465"/>
    </row>
    <row r="122" spans="1:13" s="199" customFormat="1" ht="20.100000000000001" customHeight="1" thickBot="1">
      <c r="A122" s="499"/>
      <c r="B122" s="499"/>
      <c r="C122" s="355" t="s">
        <v>208</v>
      </c>
      <c r="D122" s="356"/>
      <c r="E122" s="340" t="s">
        <v>6</v>
      </c>
      <c r="F122" s="459" t="s">
        <v>249</v>
      </c>
      <c r="G122" s="460"/>
      <c r="H122" s="461"/>
    </row>
    <row r="123" spans="1:13" s="199" customFormat="1" ht="20.100000000000001" customHeight="1" thickBot="1">
      <c r="A123" s="494"/>
      <c r="B123" s="495"/>
      <c r="C123" s="307">
        <v>2013</v>
      </c>
      <c r="D123" s="307">
        <v>2014</v>
      </c>
      <c r="E123" s="201" t="s">
        <v>266</v>
      </c>
      <c r="F123" s="307">
        <v>2013</v>
      </c>
      <c r="G123" s="307">
        <v>2014</v>
      </c>
      <c r="H123" s="357" t="s">
        <v>201</v>
      </c>
    </row>
    <row r="124" spans="1:13" s="199" customFormat="1" ht="20.100000000000001" customHeight="1">
      <c r="A124" s="493" t="s">
        <v>7</v>
      </c>
      <c r="B124" s="489" t="s">
        <v>327</v>
      </c>
      <c r="C124" s="253">
        <v>186768</v>
      </c>
      <c r="D124" s="253">
        <v>147893</v>
      </c>
      <c r="E124" s="217">
        <v>0.79185406493617749</v>
      </c>
      <c r="F124" s="80">
        <v>0.16955387344465769</v>
      </c>
      <c r="G124" s="252">
        <v>0.14536510089542851</v>
      </c>
      <c r="H124" s="343">
        <v>-2.4188772549229185</v>
      </c>
      <c r="I124" s="3"/>
      <c r="J124" s="15"/>
      <c r="K124" s="15"/>
      <c r="L124" s="344"/>
      <c r="M124" s="10"/>
    </row>
    <row r="125" spans="1:13" ht="20.100000000000001" customHeight="1">
      <c r="A125" s="494" t="s">
        <v>8</v>
      </c>
      <c r="B125" s="489" t="s">
        <v>328</v>
      </c>
      <c r="C125" s="253">
        <v>29746</v>
      </c>
      <c r="D125" s="253">
        <v>52309</v>
      </c>
      <c r="E125" s="217">
        <v>1.7585221542392255</v>
      </c>
      <c r="F125" s="80">
        <v>0.14365884284748381</v>
      </c>
      <c r="G125" s="352">
        <v>0.23310398303045426</v>
      </c>
      <c r="H125" s="343">
        <v>8.9445140182970455</v>
      </c>
      <c r="I125" s="3"/>
      <c r="J125" s="15"/>
      <c r="K125" s="15"/>
      <c r="L125" s="344"/>
      <c r="M125" s="10"/>
    </row>
    <row r="126" spans="1:13" ht="20.100000000000001" customHeight="1">
      <c r="A126" s="494" t="s">
        <v>9</v>
      </c>
      <c r="B126" s="489" t="s">
        <v>329</v>
      </c>
      <c r="C126" s="253">
        <v>37467.83</v>
      </c>
      <c r="D126" s="253">
        <v>38927.69</v>
      </c>
      <c r="E126" s="217">
        <v>1.0389630250804491</v>
      </c>
      <c r="F126" s="80">
        <v>0.48016079077463769</v>
      </c>
      <c r="G126" s="352">
        <v>0.42157233394365501</v>
      </c>
      <c r="H126" s="343">
        <v>-5.8588456830982683</v>
      </c>
      <c r="I126" s="3"/>
      <c r="J126" s="15"/>
      <c r="K126" s="15"/>
      <c r="L126" s="344"/>
      <c r="M126" s="10"/>
    </row>
    <row r="127" spans="1:13" ht="20.100000000000001" customHeight="1">
      <c r="A127" s="494" t="s">
        <v>11</v>
      </c>
      <c r="B127" s="489" t="s">
        <v>330</v>
      </c>
      <c r="C127" s="253">
        <v>27969.792089999999</v>
      </c>
      <c r="D127" s="253">
        <v>30975.24</v>
      </c>
      <c r="E127" s="217">
        <v>1.1074533518279006</v>
      </c>
      <c r="F127" s="80">
        <v>0.18924600399063354</v>
      </c>
      <c r="G127" s="352">
        <v>0.18655329453576835</v>
      </c>
      <c r="H127" s="343">
        <v>-0.26927094548651886</v>
      </c>
      <c r="I127" s="3"/>
      <c r="J127" s="15"/>
      <c r="K127" s="15"/>
      <c r="L127" s="344"/>
      <c r="M127" s="10"/>
    </row>
    <row r="128" spans="1:13" ht="20.100000000000001" customHeight="1">
      <c r="A128" s="494" t="s">
        <v>12</v>
      </c>
      <c r="B128" s="489" t="s">
        <v>331</v>
      </c>
      <c r="C128" s="253">
        <v>52162.008800000003</v>
      </c>
      <c r="D128" s="253">
        <v>46379.466540000001</v>
      </c>
      <c r="E128" s="217">
        <v>0.88914264628550888</v>
      </c>
      <c r="F128" s="80">
        <v>0.67992747401700748</v>
      </c>
      <c r="G128" s="352">
        <v>0.70646371593659618</v>
      </c>
      <c r="H128" s="343">
        <v>2.6536241919588699</v>
      </c>
      <c r="I128" s="3"/>
      <c r="J128" s="15"/>
      <c r="K128" s="15"/>
      <c r="L128" s="344"/>
      <c r="M128" s="10"/>
    </row>
    <row r="129" spans="1:13" ht="20.100000000000001" customHeight="1">
      <c r="A129" s="494" t="s">
        <v>13</v>
      </c>
      <c r="B129" s="489" t="s">
        <v>332</v>
      </c>
      <c r="C129" s="253">
        <v>0</v>
      </c>
      <c r="D129" s="253">
        <v>0</v>
      </c>
      <c r="E129" s="217" t="s">
        <v>70</v>
      </c>
      <c r="F129" s="80">
        <v>0</v>
      </c>
      <c r="G129" s="352">
        <v>0</v>
      </c>
      <c r="H129" s="343">
        <v>0</v>
      </c>
      <c r="I129" s="3"/>
      <c r="J129" s="15"/>
      <c r="K129" s="15"/>
      <c r="L129" s="344"/>
      <c r="M129" s="10"/>
    </row>
    <row r="130" spans="1:13" ht="20.100000000000001" customHeight="1">
      <c r="A130" s="494" t="s">
        <v>14</v>
      </c>
      <c r="B130" s="489" t="s">
        <v>333</v>
      </c>
      <c r="C130" s="253">
        <v>136933.02588</v>
      </c>
      <c r="D130" s="253">
        <v>159654.0564</v>
      </c>
      <c r="E130" s="217">
        <v>1.1659280540540407</v>
      </c>
      <c r="F130" s="80">
        <v>0.22905200358397934</v>
      </c>
      <c r="G130" s="352">
        <v>0.23465264861431895</v>
      </c>
      <c r="H130" s="343">
        <v>0.56006450303396071</v>
      </c>
      <c r="I130" s="3"/>
      <c r="J130" s="15"/>
      <c r="K130" s="15"/>
      <c r="L130" s="344"/>
      <c r="M130" s="10"/>
    </row>
    <row r="131" spans="1:13" ht="20.100000000000001" customHeight="1">
      <c r="A131" s="494" t="s">
        <v>15</v>
      </c>
      <c r="B131" s="489" t="s">
        <v>164</v>
      </c>
      <c r="C131" s="253">
        <v>61530</v>
      </c>
      <c r="D131" s="253">
        <v>73329</v>
      </c>
      <c r="E131" s="217">
        <v>1.1917601170160896</v>
      </c>
      <c r="F131" s="80">
        <v>0.38026314976299219</v>
      </c>
      <c r="G131" s="352">
        <v>0.45327770050996757</v>
      </c>
      <c r="H131" s="343">
        <v>7.3014550746975377</v>
      </c>
      <c r="I131" s="3"/>
      <c r="J131" s="15"/>
      <c r="K131" s="15"/>
      <c r="L131" s="344"/>
      <c r="M131" s="10"/>
    </row>
    <row r="132" spans="1:13" ht="20.100000000000001" customHeight="1">
      <c r="A132" s="494" t="s">
        <v>16</v>
      </c>
      <c r="B132" s="489" t="s">
        <v>54</v>
      </c>
      <c r="C132" s="253">
        <v>0</v>
      </c>
      <c r="D132" s="253">
        <v>0</v>
      </c>
      <c r="E132" s="217" t="s">
        <v>70</v>
      </c>
      <c r="F132" s="80">
        <v>0</v>
      </c>
      <c r="G132" s="352">
        <v>0</v>
      </c>
      <c r="H132" s="343">
        <v>0</v>
      </c>
      <c r="I132" s="3"/>
      <c r="J132" s="15"/>
      <c r="K132" s="15"/>
      <c r="L132" s="344"/>
      <c r="M132" s="10"/>
    </row>
    <row r="133" spans="1:13" ht="20.100000000000001" customHeight="1">
      <c r="A133" s="494" t="s">
        <v>17</v>
      </c>
      <c r="B133" s="489" t="s">
        <v>334</v>
      </c>
      <c r="C133" s="253">
        <v>3032</v>
      </c>
      <c r="D133" s="253">
        <v>3191.68</v>
      </c>
      <c r="E133" s="217">
        <v>1.0526649076517149</v>
      </c>
      <c r="F133" s="80">
        <v>0.60003958044725902</v>
      </c>
      <c r="G133" s="352">
        <v>0.59999962402269391</v>
      </c>
      <c r="H133" s="343">
        <v>-3.9956424565112947E-3</v>
      </c>
      <c r="I133" s="3"/>
      <c r="J133" s="15"/>
      <c r="K133" s="15"/>
      <c r="L133" s="344"/>
      <c r="M133" s="10"/>
    </row>
    <row r="134" spans="1:13" ht="20.100000000000001" customHeight="1">
      <c r="A134" s="494" t="s">
        <v>18</v>
      </c>
      <c r="B134" s="489" t="s">
        <v>335</v>
      </c>
      <c r="C134" s="253">
        <v>135861.9136</v>
      </c>
      <c r="D134" s="253">
        <v>117414.58142</v>
      </c>
      <c r="E134" s="217">
        <v>0.86421998858111182</v>
      </c>
      <c r="F134" s="80">
        <v>7.3315141612324664E-2</v>
      </c>
      <c r="G134" s="352">
        <v>6.2827319446004129E-2</v>
      </c>
      <c r="H134" s="343">
        <v>-1.0487822166320535</v>
      </c>
      <c r="I134" s="3"/>
      <c r="J134" s="15"/>
      <c r="K134" s="15"/>
      <c r="L134" s="344"/>
      <c r="M134" s="10"/>
    </row>
    <row r="135" spans="1:13" ht="20.100000000000001" customHeight="1">
      <c r="A135" s="494" t="s">
        <v>19</v>
      </c>
      <c r="B135" s="489" t="s">
        <v>336</v>
      </c>
      <c r="C135" s="253">
        <v>205252.26</v>
      </c>
      <c r="D135" s="253">
        <v>174335.39</v>
      </c>
      <c r="E135" s="217">
        <v>0.84937135405963382</v>
      </c>
      <c r="F135" s="80">
        <v>0.74319428010667699</v>
      </c>
      <c r="G135" s="352">
        <v>0.77296139342811154</v>
      </c>
      <c r="H135" s="343">
        <v>2.9767113321434557</v>
      </c>
      <c r="I135" s="3"/>
      <c r="J135" s="15"/>
      <c r="K135" s="15"/>
      <c r="L135" s="344"/>
      <c r="M135" s="10"/>
    </row>
    <row r="136" spans="1:13" ht="20.100000000000001" customHeight="1">
      <c r="A136" s="494" t="s">
        <v>20</v>
      </c>
      <c r="B136" s="489" t="s">
        <v>337</v>
      </c>
      <c r="C136" s="253">
        <v>6555.4237599999997</v>
      </c>
      <c r="D136" s="253">
        <v>6021.1464400000004</v>
      </c>
      <c r="E136" s="217">
        <v>0.91849843128981801</v>
      </c>
      <c r="F136" s="80">
        <v>0.16251944909141927</v>
      </c>
      <c r="G136" s="352">
        <v>8.3159521569067127E-2</v>
      </c>
      <c r="H136" s="343">
        <v>-7.9359927522352143</v>
      </c>
      <c r="I136" s="3"/>
      <c r="J136" s="15"/>
      <c r="K136" s="15"/>
      <c r="L136" s="344"/>
      <c r="M136" s="10"/>
    </row>
    <row r="137" spans="1:13" ht="20.100000000000001" customHeight="1">
      <c r="A137" s="494" t="s">
        <v>21</v>
      </c>
      <c r="B137" s="489" t="s">
        <v>338</v>
      </c>
      <c r="C137" s="253">
        <v>470547.16688999999</v>
      </c>
      <c r="D137" s="253">
        <v>277219.76137999998</v>
      </c>
      <c r="E137" s="217">
        <v>0.58914340768904416</v>
      </c>
      <c r="F137" s="80">
        <v>0.86225194956055107</v>
      </c>
      <c r="G137" s="352">
        <v>0.53867663984039738</v>
      </c>
      <c r="H137" s="343">
        <v>-32.357530972015368</v>
      </c>
      <c r="I137" s="3"/>
      <c r="J137" s="15"/>
      <c r="K137" s="15"/>
      <c r="L137" s="344"/>
      <c r="M137" s="10"/>
    </row>
    <row r="138" spans="1:13" ht="20.100000000000001" customHeight="1">
      <c r="A138" s="494" t="s">
        <v>22</v>
      </c>
      <c r="B138" s="489" t="s">
        <v>339</v>
      </c>
      <c r="C138" s="253">
        <v>80511.853610000006</v>
      </c>
      <c r="D138" s="253">
        <v>79526.835130000007</v>
      </c>
      <c r="E138" s="217">
        <v>0.98776554711097031</v>
      </c>
      <c r="F138" s="80">
        <v>0.26086918094174483</v>
      </c>
      <c r="G138" s="352">
        <v>0.23402612467899206</v>
      </c>
      <c r="H138" s="343">
        <v>-2.6843056262752767</v>
      </c>
      <c r="I138" s="3"/>
      <c r="J138" s="15"/>
      <c r="K138" s="15"/>
      <c r="L138" s="344"/>
      <c r="M138" s="10"/>
    </row>
    <row r="139" spans="1:13" ht="20.100000000000001" customHeight="1">
      <c r="A139" s="494" t="s">
        <v>23</v>
      </c>
      <c r="B139" s="489" t="s">
        <v>340</v>
      </c>
      <c r="C139" s="253">
        <v>7424</v>
      </c>
      <c r="D139" s="253">
        <v>5444</v>
      </c>
      <c r="E139" s="217">
        <v>0.73329741379310343</v>
      </c>
      <c r="F139" s="80">
        <v>0.22089321312743609</v>
      </c>
      <c r="G139" s="352">
        <v>0.17134044629087591</v>
      </c>
      <c r="H139" s="343">
        <v>-4.9552766836560185</v>
      </c>
      <c r="I139" s="3"/>
      <c r="J139" s="15"/>
      <c r="K139" s="15"/>
      <c r="L139" s="344"/>
      <c r="M139" s="10"/>
    </row>
    <row r="140" spans="1:13" ht="20.100000000000001" customHeight="1">
      <c r="A140" s="494" t="s">
        <v>24</v>
      </c>
      <c r="B140" s="489" t="s">
        <v>341</v>
      </c>
      <c r="C140" s="253">
        <v>230210.37904</v>
      </c>
      <c r="D140" s="253">
        <v>173605.77265999999</v>
      </c>
      <c r="E140" s="217">
        <v>0.75411792198055183</v>
      </c>
      <c r="F140" s="80">
        <v>0.36079481635396843</v>
      </c>
      <c r="G140" s="352">
        <v>0.31893391896746265</v>
      </c>
      <c r="H140" s="343">
        <v>-4.186089738650578</v>
      </c>
      <c r="I140" s="3"/>
      <c r="J140" s="15"/>
      <c r="K140" s="15"/>
      <c r="L140" s="344"/>
      <c r="M140" s="10"/>
    </row>
    <row r="141" spans="1:13" ht="20.100000000000001" customHeight="1">
      <c r="A141" s="494" t="s">
        <v>25</v>
      </c>
      <c r="B141" s="489" t="s">
        <v>342</v>
      </c>
      <c r="C141" s="253">
        <v>19909.26957</v>
      </c>
      <c r="D141" s="253">
        <v>13081.96414</v>
      </c>
      <c r="E141" s="217">
        <v>0.65707906028417895</v>
      </c>
      <c r="F141" s="80">
        <v>0.45330398853643733</v>
      </c>
      <c r="G141" s="352">
        <v>0.39279449273804717</v>
      </c>
      <c r="H141" s="343">
        <v>-6.0509495798390152</v>
      </c>
      <c r="I141" s="3"/>
      <c r="J141" s="15"/>
      <c r="K141" s="15"/>
      <c r="L141" s="344"/>
      <c r="M141" s="10"/>
    </row>
    <row r="142" spans="1:13" ht="20.100000000000001" customHeight="1">
      <c r="A142" s="494" t="s">
        <v>26</v>
      </c>
      <c r="B142" s="489" t="s">
        <v>343</v>
      </c>
      <c r="C142" s="253">
        <v>4877</v>
      </c>
      <c r="D142" s="253">
        <v>5659</v>
      </c>
      <c r="E142" s="217">
        <v>1.1603444740619233</v>
      </c>
      <c r="F142" s="80">
        <v>2.3087155550716474E-2</v>
      </c>
      <c r="G142" s="352">
        <v>2.5652881472717465E-2</v>
      </c>
      <c r="H142" s="343">
        <v>0.25657259220009909</v>
      </c>
      <c r="I142" s="3"/>
      <c r="J142" s="15"/>
      <c r="K142" s="15"/>
      <c r="L142" s="344"/>
      <c r="M142" s="10"/>
    </row>
    <row r="143" spans="1:13" ht="20.100000000000001" customHeight="1">
      <c r="A143" s="494" t="s">
        <v>27</v>
      </c>
      <c r="B143" s="489" t="s">
        <v>344</v>
      </c>
      <c r="C143" s="253">
        <v>0</v>
      </c>
      <c r="D143" s="253">
        <v>0</v>
      </c>
      <c r="E143" s="217" t="s">
        <v>70</v>
      </c>
      <c r="F143" s="80">
        <v>0</v>
      </c>
      <c r="G143" s="352">
        <v>0</v>
      </c>
      <c r="H143" s="343">
        <v>0</v>
      </c>
      <c r="I143" s="3"/>
      <c r="J143" s="15"/>
      <c r="K143" s="15"/>
      <c r="L143" s="344"/>
      <c r="M143" s="10"/>
    </row>
    <row r="144" spans="1:13" ht="20.100000000000001" customHeight="1">
      <c r="A144" s="494" t="s">
        <v>28</v>
      </c>
      <c r="B144" s="489" t="s">
        <v>345</v>
      </c>
      <c r="C144" s="253">
        <v>-0.74299999999999999</v>
      </c>
      <c r="D144" s="253">
        <v>0.73651999999999995</v>
      </c>
      <c r="E144" s="217" t="s">
        <v>70</v>
      </c>
      <c r="F144" s="80">
        <v>-3.4280352287599882E-3</v>
      </c>
      <c r="G144" s="352">
        <v>1.8979376381684915E-3</v>
      </c>
      <c r="H144" s="343">
        <v>0.532597286692848</v>
      </c>
      <c r="I144" s="3"/>
      <c r="J144" s="15"/>
      <c r="K144" s="15"/>
      <c r="L144" s="344"/>
      <c r="M144" s="10"/>
    </row>
    <row r="145" spans="1:13" ht="20.100000000000001" customHeight="1">
      <c r="A145" s="494" t="s">
        <v>32</v>
      </c>
      <c r="B145" s="489" t="s">
        <v>346</v>
      </c>
      <c r="C145" s="253">
        <v>13229.79398</v>
      </c>
      <c r="D145" s="253">
        <v>12398.9568</v>
      </c>
      <c r="E145" s="217">
        <v>0.93719953755470342</v>
      </c>
      <c r="F145" s="80">
        <v>0.51393460419064574</v>
      </c>
      <c r="G145" s="352">
        <v>0.40908372267880594</v>
      </c>
      <c r="H145" s="343">
        <v>-10.48508815118398</v>
      </c>
      <c r="I145" s="3"/>
      <c r="J145" s="15"/>
      <c r="K145" s="15"/>
      <c r="L145" s="344"/>
      <c r="M145" s="10"/>
    </row>
    <row r="146" spans="1:13" ht="20.100000000000001" customHeight="1">
      <c r="A146" s="494" t="s">
        <v>33</v>
      </c>
      <c r="B146" s="489" t="s">
        <v>347</v>
      </c>
      <c r="C146" s="253">
        <v>23273.95</v>
      </c>
      <c r="D146" s="253">
        <v>21699.96</v>
      </c>
      <c r="E146" s="217">
        <v>0.93237117034280814</v>
      </c>
      <c r="F146" s="80">
        <v>0.13852139962027651</v>
      </c>
      <c r="G146" s="352">
        <v>0.14018082843404742</v>
      </c>
      <c r="H146" s="343">
        <v>0.16594288137709023</v>
      </c>
      <c r="I146" s="3"/>
      <c r="J146" s="15"/>
      <c r="K146" s="15"/>
      <c r="L146" s="344"/>
      <c r="M146" s="10"/>
    </row>
    <row r="147" spans="1:13" ht="20.100000000000001" customHeight="1">
      <c r="A147" s="494" t="s">
        <v>34</v>
      </c>
      <c r="B147" s="489" t="s">
        <v>348</v>
      </c>
      <c r="C147" s="253">
        <v>267027</v>
      </c>
      <c r="D147" s="253">
        <v>61084</v>
      </c>
      <c r="E147" s="217">
        <v>0.22875589359877466</v>
      </c>
      <c r="F147" s="80">
        <v>6.2072120510948348E-2</v>
      </c>
      <c r="G147" s="352">
        <v>1.3787294129543324E-2</v>
      </c>
      <c r="H147" s="343">
        <v>-4.8284826381405024</v>
      </c>
      <c r="I147" s="3"/>
      <c r="J147" s="15"/>
      <c r="K147" s="15"/>
      <c r="L147" s="344"/>
      <c r="M147" s="10"/>
    </row>
    <row r="148" spans="1:13" ht="20.100000000000001" customHeight="1">
      <c r="A148" s="494" t="s">
        <v>35</v>
      </c>
      <c r="B148" s="489" t="s">
        <v>349</v>
      </c>
      <c r="C148" s="253">
        <v>2032.16498</v>
      </c>
      <c r="D148" s="253">
        <v>3106.18525</v>
      </c>
      <c r="E148" s="217">
        <v>1.5285103722238143</v>
      </c>
      <c r="F148" s="80">
        <v>6.7633354482527705E-2</v>
      </c>
      <c r="G148" s="352">
        <v>0.11494985698896114</v>
      </c>
      <c r="H148" s="343">
        <v>4.7316502506433435</v>
      </c>
      <c r="I148" s="3"/>
      <c r="J148" s="15"/>
      <c r="K148" s="15"/>
      <c r="L148" s="344"/>
      <c r="M148" s="10"/>
    </row>
    <row r="149" spans="1:13" ht="20.100000000000001" customHeight="1">
      <c r="A149" s="494" t="s">
        <v>36</v>
      </c>
      <c r="B149" s="489" t="s">
        <v>59</v>
      </c>
      <c r="C149" s="253">
        <v>0</v>
      </c>
      <c r="D149" s="253">
        <v>182.21656999999999</v>
      </c>
      <c r="E149" s="217" t="s">
        <v>70</v>
      </c>
      <c r="F149" s="80">
        <v>0</v>
      </c>
      <c r="G149" s="352">
        <v>7.7374137314358436E-3</v>
      </c>
      <c r="H149" s="343">
        <v>0.77374137314358438</v>
      </c>
      <c r="I149" s="3"/>
      <c r="J149" s="15"/>
      <c r="K149" s="15"/>
      <c r="L149" s="344"/>
      <c r="M149" s="10"/>
    </row>
    <row r="150" spans="1:13" ht="20.100000000000001" customHeight="1">
      <c r="A150" s="494" t="s">
        <v>37</v>
      </c>
      <c r="B150" s="489" t="s">
        <v>60</v>
      </c>
      <c r="C150" s="253">
        <v>27003</v>
      </c>
      <c r="D150" s="253">
        <v>31682</v>
      </c>
      <c r="E150" s="217">
        <v>1.1732770432914861</v>
      </c>
      <c r="F150" s="80">
        <v>0.10610841503428493</v>
      </c>
      <c r="G150" s="352">
        <v>0.11315848688651649</v>
      </c>
      <c r="H150" s="343">
        <v>0.70500718522315542</v>
      </c>
      <c r="I150" s="3"/>
      <c r="J150" s="15"/>
      <c r="K150" s="15"/>
      <c r="L150" s="344"/>
      <c r="M150" s="10"/>
    </row>
    <row r="151" spans="1:13" ht="20.100000000000001" customHeight="1">
      <c r="A151" s="494" t="s">
        <v>38</v>
      </c>
      <c r="B151" s="489" t="s">
        <v>135</v>
      </c>
      <c r="C151" s="253">
        <v>26213.781070000001</v>
      </c>
      <c r="D151" s="253">
        <v>42465.246679999997</v>
      </c>
      <c r="E151" s="217">
        <v>1.6199588516667196</v>
      </c>
      <c r="F151" s="80">
        <v>0.31213991926314372</v>
      </c>
      <c r="G151" s="352">
        <v>0.39585758943846727</v>
      </c>
      <c r="H151" s="343">
        <v>8.3717670175323562</v>
      </c>
      <c r="I151" s="3"/>
      <c r="J151" s="15"/>
      <c r="K151" s="15"/>
      <c r="L151" s="344"/>
      <c r="M151" s="10"/>
    </row>
    <row r="152" spans="1:13" ht="20.100000000000001" customHeight="1">
      <c r="A152" s="494" t="s">
        <v>39</v>
      </c>
      <c r="B152" s="489" t="s">
        <v>350</v>
      </c>
      <c r="C152" s="253">
        <v>228700.14241</v>
      </c>
      <c r="D152" s="253">
        <v>219467.24165000001</v>
      </c>
      <c r="E152" s="217">
        <v>0.95962879313189142</v>
      </c>
      <c r="F152" s="80">
        <v>0.39092146377316411</v>
      </c>
      <c r="G152" s="352">
        <v>0.36660433080823446</v>
      </c>
      <c r="H152" s="343">
        <v>-2.4317132964929655</v>
      </c>
      <c r="I152" s="3"/>
      <c r="J152" s="15"/>
      <c r="K152" s="15"/>
      <c r="L152" s="344"/>
      <c r="M152" s="10"/>
    </row>
    <row r="153" spans="1:13" ht="20.100000000000001" customHeight="1" thickBot="1">
      <c r="A153" s="494" t="s">
        <v>40</v>
      </c>
      <c r="B153" s="489" t="s">
        <v>351</v>
      </c>
      <c r="C153" s="253">
        <v>166562.04214000001</v>
      </c>
      <c r="D153" s="253">
        <v>114925.1703</v>
      </c>
      <c r="E153" s="217">
        <v>0.68998415739524988</v>
      </c>
      <c r="F153" s="80">
        <v>8.9184190697580767E-2</v>
      </c>
      <c r="G153" s="352">
        <v>6.2792929043657422E-2</v>
      </c>
      <c r="H153" s="343">
        <v>-2.6391261653923346</v>
      </c>
      <c r="I153" s="3"/>
      <c r="J153" s="15"/>
      <c r="K153" s="15"/>
      <c r="L153" s="344"/>
      <c r="M153" s="10"/>
    </row>
    <row r="154" spans="1:13" ht="20.100000000000001" customHeight="1" thickBot="1">
      <c r="A154" s="496"/>
      <c r="B154" s="497" t="s">
        <v>300</v>
      </c>
      <c r="C154" s="259">
        <v>2450799.0548200002</v>
      </c>
      <c r="D154" s="259">
        <v>1911979.2978800004</v>
      </c>
      <c r="E154" s="219">
        <v>0.78014527307724391</v>
      </c>
      <c r="F154" s="345">
        <v>0.17870372595154649</v>
      </c>
      <c r="G154" s="346">
        <v>0.13841224838842092</v>
      </c>
      <c r="H154" s="347">
        <v>-4.0291477563125566</v>
      </c>
      <c r="I154" s="3"/>
      <c r="J154" s="15"/>
      <c r="K154" s="15"/>
      <c r="L154" s="344"/>
      <c r="M154" s="10"/>
    </row>
    <row r="155" spans="1:13" ht="20.100000000000001" customHeight="1">
      <c r="A155" s="364"/>
      <c r="B155" s="275"/>
      <c r="C155" s="15"/>
      <c r="D155" s="15"/>
      <c r="E155" s="15"/>
      <c r="F155" s="15"/>
      <c r="G155" s="15"/>
      <c r="H155" s="15"/>
    </row>
    <row r="156" spans="1:13" s="191" customFormat="1" ht="20.100000000000001" customHeight="1">
      <c r="A156" s="466" t="s">
        <v>110</v>
      </c>
      <c r="B156" s="466"/>
      <c r="C156" s="466"/>
      <c r="D156" s="466"/>
      <c r="E156" s="466"/>
      <c r="F156" s="466"/>
      <c r="G156" s="466"/>
      <c r="H156" s="466"/>
    </row>
    <row r="157" spans="1:13" s="191" customFormat="1" ht="20.100000000000001" customHeight="1" thickBot="1">
      <c r="A157" s="190"/>
      <c r="B157" s="190"/>
      <c r="C157" s="190"/>
      <c r="D157" s="190"/>
      <c r="E157" s="190"/>
      <c r="F157" s="190"/>
      <c r="G157" s="190"/>
      <c r="H157" s="190"/>
    </row>
    <row r="158" spans="1:13" s="199" customFormat="1" ht="20.100000000000001" customHeight="1" thickBot="1">
      <c r="A158" s="323" t="s">
        <v>297</v>
      </c>
      <c r="B158" s="323" t="s">
        <v>295</v>
      </c>
      <c r="C158" s="195" t="s">
        <v>111</v>
      </c>
      <c r="D158" s="196"/>
      <c r="E158" s="194" t="s">
        <v>6</v>
      </c>
      <c r="F158" s="451" t="s">
        <v>250</v>
      </c>
      <c r="G158" s="462"/>
      <c r="H158" s="452"/>
    </row>
    <row r="159" spans="1:13" s="199" customFormat="1" ht="20.100000000000001" customHeight="1" thickBot="1">
      <c r="A159" s="59"/>
      <c r="B159" s="59"/>
      <c r="C159" s="323">
        <v>2013</v>
      </c>
      <c r="D159" s="323">
        <v>2014</v>
      </c>
      <c r="E159" s="201" t="s">
        <v>266</v>
      </c>
      <c r="F159" s="323">
        <v>2013</v>
      </c>
      <c r="G159" s="323">
        <v>2014</v>
      </c>
      <c r="H159" s="357" t="s">
        <v>201</v>
      </c>
    </row>
    <row r="160" spans="1:13" ht="20.100000000000001" customHeight="1">
      <c r="A160" s="55" t="s">
        <v>7</v>
      </c>
      <c r="B160" s="481" t="s">
        <v>298</v>
      </c>
      <c r="C160" s="77">
        <v>23099.707190000001</v>
      </c>
      <c r="D160" s="77">
        <v>20410.01683</v>
      </c>
      <c r="E160" s="217">
        <v>0.88356171193527577</v>
      </c>
      <c r="F160" s="252">
        <v>7.3885791784275004E-4</v>
      </c>
      <c r="G160" s="252">
        <v>7.1195897506268202E-4</v>
      </c>
      <c r="H160" s="343">
        <v>-2.6898942780068016E-3</v>
      </c>
      <c r="I160" s="3"/>
      <c r="J160" s="15"/>
      <c r="K160" s="15"/>
      <c r="L160" s="344"/>
      <c r="M160" s="15"/>
    </row>
    <row r="161" spans="1:13" ht="20.100000000000001" customHeight="1" thickBot="1">
      <c r="A161" s="64" t="s">
        <v>8</v>
      </c>
      <c r="B161" s="482" t="s">
        <v>299</v>
      </c>
      <c r="C161" s="82">
        <v>673265.15214000002</v>
      </c>
      <c r="D161" s="82">
        <v>549081.02676000004</v>
      </c>
      <c r="E161" s="217">
        <v>0.81554945330933015</v>
      </c>
      <c r="F161" s="257">
        <v>2.5308325343488279E-2</v>
      </c>
      <c r="G161" s="257">
        <v>2.0914789175184269E-2</v>
      </c>
      <c r="H161" s="343">
        <v>-0.43935361683040097</v>
      </c>
      <c r="I161" s="3"/>
      <c r="J161" s="15"/>
      <c r="K161" s="15"/>
      <c r="L161" s="344"/>
      <c r="M161" s="15"/>
    </row>
    <row r="162" spans="1:13" s="211" customFormat="1" ht="20.100000000000001" customHeight="1" thickBot="1">
      <c r="A162" s="67"/>
      <c r="B162" s="483" t="s">
        <v>300</v>
      </c>
      <c r="C162" s="138">
        <v>696364.85933000001</v>
      </c>
      <c r="D162" s="138">
        <v>569491.04359000002</v>
      </c>
      <c r="E162" s="219">
        <v>0.81780554541182582</v>
      </c>
      <c r="F162" s="346">
        <v>1.2033971105266507E-2</v>
      </c>
      <c r="G162" s="346">
        <v>1.036934311864077E-2</v>
      </c>
      <c r="H162" s="347">
        <v>-0.1664627986625736</v>
      </c>
      <c r="I162" s="3"/>
      <c r="J162" s="15"/>
      <c r="K162" s="15"/>
      <c r="L162" s="344"/>
      <c r="M162" s="15"/>
    </row>
    <row r="163" spans="1:13" ht="20.100000000000001" customHeight="1">
      <c r="C163" s="15"/>
      <c r="D163" s="15"/>
      <c r="E163" s="232"/>
      <c r="F163" s="232"/>
    </row>
    <row r="164" spans="1:13" s="191" customFormat="1" ht="20.100000000000001" customHeight="1">
      <c r="A164" s="466" t="s">
        <v>209</v>
      </c>
      <c r="B164" s="466"/>
      <c r="C164" s="466"/>
      <c r="D164" s="466"/>
      <c r="E164" s="466"/>
      <c r="F164" s="466"/>
      <c r="G164" s="466"/>
      <c r="H164" s="466"/>
    </row>
    <row r="165" spans="1:13" s="191" customFormat="1" ht="20.100000000000001" customHeight="1" thickBot="1">
      <c r="A165" s="190"/>
      <c r="B165" s="190"/>
      <c r="C165" s="190"/>
      <c r="D165" s="190"/>
      <c r="E165" s="190"/>
      <c r="F165" s="190"/>
      <c r="G165" s="190"/>
      <c r="H165" s="190"/>
    </row>
    <row r="166" spans="1:13" s="199" customFormat="1" ht="20.100000000000001" customHeight="1">
      <c r="A166" s="491" t="s">
        <v>297</v>
      </c>
      <c r="B166" s="491" t="s">
        <v>295</v>
      </c>
      <c r="C166" s="365" t="s">
        <v>205</v>
      </c>
      <c r="D166" s="365"/>
      <c r="E166" s="193" t="s">
        <v>6</v>
      </c>
      <c r="F166" s="464" t="s">
        <v>210</v>
      </c>
      <c r="G166" s="464"/>
      <c r="H166" s="465"/>
    </row>
    <row r="167" spans="1:13" s="199" customFormat="1" ht="20.100000000000001" customHeight="1" thickBot="1">
      <c r="A167" s="492"/>
      <c r="B167" s="492"/>
      <c r="C167" s="366" t="s">
        <v>211</v>
      </c>
      <c r="D167" s="366"/>
      <c r="E167" s="200"/>
      <c r="F167" s="460" t="s">
        <v>212</v>
      </c>
      <c r="G167" s="460"/>
      <c r="H167" s="461"/>
    </row>
    <row r="168" spans="1:13" s="199" customFormat="1" ht="20.100000000000001" customHeight="1" thickBot="1">
      <c r="A168" s="59"/>
      <c r="B168" s="59"/>
      <c r="C168" s="323">
        <v>2013</v>
      </c>
      <c r="D168" s="323">
        <v>2014</v>
      </c>
      <c r="E168" s="201" t="s">
        <v>266</v>
      </c>
      <c r="F168" s="323">
        <v>2013</v>
      </c>
      <c r="G168" s="323">
        <v>2014</v>
      </c>
      <c r="H168" s="357" t="s">
        <v>201</v>
      </c>
    </row>
    <row r="169" spans="1:13" ht="20.100000000000001" customHeight="1">
      <c r="A169" s="55" t="s">
        <v>7</v>
      </c>
      <c r="B169" s="481" t="s">
        <v>298</v>
      </c>
      <c r="C169" s="77">
        <v>8972.4578000000001</v>
      </c>
      <c r="D169" s="77">
        <v>8379.1623</v>
      </c>
      <c r="E169" s="217">
        <v>0.93387592193523605</v>
      </c>
      <c r="F169" s="252">
        <v>3.8858817623135919E-4</v>
      </c>
      <c r="G169" s="252">
        <v>4.1163427837266506E-4</v>
      </c>
      <c r="H169" s="343">
        <v>2.3046102141305869E-3</v>
      </c>
      <c r="I169" s="3"/>
      <c r="J169" s="15"/>
      <c r="K169" s="15"/>
      <c r="L169" s="344"/>
      <c r="M169" s="15"/>
    </row>
    <row r="170" spans="1:13" ht="20.100000000000001" customHeight="1" thickBot="1">
      <c r="A170" s="64" t="s">
        <v>8</v>
      </c>
      <c r="B170" s="482" t="s">
        <v>299</v>
      </c>
      <c r="C170" s="82">
        <v>306701.87112999998</v>
      </c>
      <c r="D170" s="82">
        <v>266317.73333999998</v>
      </c>
      <c r="E170" s="217">
        <v>0.86832770976841345</v>
      </c>
      <c r="F170" s="257">
        <v>2.2363631575362874E-2</v>
      </c>
      <c r="G170" s="257">
        <v>1.9279307207023342E-2</v>
      </c>
      <c r="H170" s="343">
        <v>-0.30843243683395316</v>
      </c>
      <c r="I170" s="3"/>
      <c r="J170" s="15"/>
      <c r="K170" s="15"/>
      <c r="L170" s="344"/>
      <c r="M170" s="15"/>
    </row>
    <row r="171" spans="1:13" s="211" customFormat="1" ht="19.5" customHeight="1" thickBot="1">
      <c r="A171" s="67"/>
      <c r="B171" s="483" t="s">
        <v>300</v>
      </c>
      <c r="C171" s="138">
        <v>315674.32892999996</v>
      </c>
      <c r="D171" s="138">
        <v>274696.89564</v>
      </c>
      <c r="E171" s="219">
        <v>0.87019079622693485</v>
      </c>
      <c r="F171" s="345">
        <v>8.5771271298734231E-3</v>
      </c>
      <c r="G171" s="346">
        <v>8.0392427696748502E-3</v>
      </c>
      <c r="H171" s="347">
        <v>-5.3788436019857298E-2</v>
      </c>
      <c r="I171" s="3"/>
      <c r="J171" s="15"/>
      <c r="K171" s="15"/>
      <c r="L171" s="344"/>
      <c r="M171" s="15"/>
    </row>
    <row r="172" spans="1:13">
      <c r="C172" s="15"/>
      <c r="D172" s="15"/>
      <c r="E172" s="232"/>
      <c r="F172" s="232"/>
    </row>
    <row r="173" spans="1:13">
      <c r="C173" s="15"/>
      <c r="D173" s="15"/>
    </row>
  </sheetData>
  <mergeCells count="28">
    <mergeCell ref="A88:A89"/>
    <mergeCell ref="B88:B89"/>
    <mergeCell ref="A121:A122"/>
    <mergeCell ref="B121:B122"/>
    <mergeCell ref="A79:A80"/>
    <mergeCell ref="B79:B80"/>
    <mergeCell ref="F166:H166"/>
    <mergeCell ref="F167:H167"/>
    <mergeCell ref="A119:H119"/>
    <mergeCell ref="F121:H121"/>
    <mergeCell ref="F122:H122"/>
    <mergeCell ref="A156:H156"/>
    <mergeCell ref="F158:H158"/>
    <mergeCell ref="A164:H164"/>
    <mergeCell ref="A166:A167"/>
    <mergeCell ref="B166:B167"/>
    <mergeCell ref="A1:H1"/>
    <mergeCell ref="A9:H9"/>
    <mergeCell ref="A41:H41"/>
    <mergeCell ref="A77:H77"/>
    <mergeCell ref="A86:H86"/>
    <mergeCell ref="F3:H3"/>
    <mergeCell ref="F11:H11"/>
    <mergeCell ref="F89:H89"/>
    <mergeCell ref="F43:H43"/>
    <mergeCell ref="F79:H79"/>
    <mergeCell ref="F80:H80"/>
    <mergeCell ref="F88:H88"/>
  </mergeCells>
  <phoneticPr fontId="0" type="noConversion"/>
  <conditionalFormatting sqref="M160:M162 J160:K162 M124:M154 J124:K154 M91:M117 M82:M84 J91:K117 J82:K84 M45:M75 J45:K75 M13:M39 M5:M7 J13:K39 J5:K7 J169:K171 M169:M171">
    <cfRule type="cellIs" dxfId="1" priority="37" operator="not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9" fitToHeight="8" orientation="portrait" horizontalDpi="300" verticalDpi="300" r:id="rId1"/>
  <headerFooter alignWithMargins="0">
    <oddHeader>&amp;A</oddHeader>
  </headerFooter>
  <rowBreaks count="3" manualBreakCount="3">
    <brk id="40" max="7" man="1"/>
    <brk id="85" max="7" man="1"/>
    <brk id="155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G446"/>
  <sheetViews>
    <sheetView zoomScale="80" zoomScaleNormal="80" zoomScaleSheetLayoutView="80" workbookViewId="0">
      <selection activeCell="A3" sqref="A3:B7"/>
    </sheetView>
  </sheetViews>
  <sheetFormatPr defaultRowHeight="12.75"/>
  <cols>
    <col min="1" max="1" width="4.85546875" style="4" customWidth="1"/>
    <col min="2" max="2" width="46.42578125" style="4" customWidth="1"/>
    <col min="3" max="5" width="15.5703125" style="7" customWidth="1"/>
    <col min="6" max="6" width="6.28515625" style="4" customWidth="1"/>
    <col min="7" max="16384" width="9.140625" style="4"/>
  </cols>
  <sheetData>
    <row r="1" spans="1:7" ht="20.100000000000001" customHeight="1">
      <c r="A1" s="466" t="s">
        <v>112</v>
      </c>
      <c r="B1" s="466"/>
      <c r="C1" s="466"/>
      <c r="D1" s="466"/>
      <c r="E1" s="466"/>
    </row>
    <row r="2" spans="1:7" ht="20.100000000000001" customHeight="1" thickBot="1">
      <c r="A2" s="190"/>
      <c r="B2" s="190"/>
      <c r="C2" s="262"/>
      <c r="D2" s="262"/>
      <c r="E2" s="262"/>
    </row>
    <row r="3" spans="1:7" ht="20.100000000000001" customHeight="1" thickBot="1">
      <c r="A3" s="323" t="s">
        <v>297</v>
      </c>
      <c r="B3" s="323" t="s">
        <v>295</v>
      </c>
      <c r="C3" s="467" t="s">
        <v>112</v>
      </c>
      <c r="D3" s="468"/>
      <c r="E3" s="469"/>
    </row>
    <row r="4" spans="1:7" ht="20.100000000000001" customHeight="1" thickBot="1">
      <c r="A4" s="59"/>
      <c r="B4" s="59"/>
      <c r="C4" s="55">
        <v>2013</v>
      </c>
      <c r="D4" s="55">
        <v>2014</v>
      </c>
      <c r="E4" s="357" t="s">
        <v>201</v>
      </c>
    </row>
    <row r="5" spans="1:7" ht="20.100000000000001" customHeight="1">
      <c r="A5" s="55" t="s">
        <v>7</v>
      </c>
      <c r="B5" s="481" t="s">
        <v>298</v>
      </c>
      <c r="C5" s="251">
        <v>0.97703154458820463</v>
      </c>
      <c r="D5" s="252">
        <v>0.98454726722578434</v>
      </c>
      <c r="E5" s="343">
        <v>0.75157226375797137</v>
      </c>
      <c r="F5" s="344"/>
      <c r="G5" s="349"/>
    </row>
    <row r="6" spans="1:7" ht="20.100000000000001" customHeight="1" thickBot="1">
      <c r="A6" s="64" t="s">
        <v>8</v>
      </c>
      <c r="B6" s="482" t="s">
        <v>299</v>
      </c>
      <c r="C6" s="358">
        <v>0.85813218272743064</v>
      </c>
      <c r="D6" s="352">
        <v>0.85868232504802267</v>
      </c>
      <c r="E6" s="343">
        <v>5.5014232059202861E-2</v>
      </c>
      <c r="F6" s="344"/>
      <c r="G6" s="349"/>
    </row>
    <row r="7" spans="1:7" ht="20.100000000000001" customHeight="1" thickBot="1">
      <c r="A7" s="67"/>
      <c r="B7" s="483" t="s">
        <v>300</v>
      </c>
      <c r="C7" s="345">
        <v>0.92237094788645846</v>
      </c>
      <c r="D7" s="346">
        <v>0.92438113778850506</v>
      </c>
      <c r="E7" s="347">
        <v>0.20101899020465996</v>
      </c>
      <c r="F7" s="344"/>
      <c r="G7" s="349"/>
    </row>
    <row r="8" spans="1:7" ht="20.100000000000001" customHeight="1"/>
    <row r="9" spans="1:7" ht="20.100000000000001" customHeight="1">
      <c r="A9" s="466" t="s">
        <v>234</v>
      </c>
      <c r="B9" s="466"/>
      <c r="C9" s="466"/>
      <c r="D9" s="466"/>
      <c r="E9" s="466"/>
    </row>
    <row r="10" spans="1:7" ht="20.100000000000001" customHeight="1" thickBot="1">
      <c r="A10" s="190"/>
      <c r="B10" s="190"/>
      <c r="C10" s="262"/>
      <c r="D10" s="262"/>
      <c r="E10" s="262"/>
    </row>
    <row r="11" spans="1:7" ht="20.100000000000001" customHeight="1" thickBot="1">
      <c r="A11" s="323" t="s">
        <v>297</v>
      </c>
      <c r="B11" s="323" t="s">
        <v>296</v>
      </c>
      <c r="C11" s="467" t="s">
        <v>112</v>
      </c>
      <c r="D11" s="468"/>
      <c r="E11" s="469"/>
    </row>
    <row r="12" spans="1:7" ht="20.100000000000001" customHeight="1" thickBot="1">
      <c r="A12" s="64"/>
      <c r="B12" s="73"/>
      <c r="C12" s="55">
        <v>2013</v>
      </c>
      <c r="D12" s="55">
        <v>2014</v>
      </c>
      <c r="E12" s="357" t="s">
        <v>201</v>
      </c>
    </row>
    <row r="13" spans="1:7" ht="20.100000000000001" customHeight="1">
      <c r="A13" s="55" t="s">
        <v>7</v>
      </c>
      <c r="B13" s="489" t="s">
        <v>303</v>
      </c>
      <c r="C13" s="251">
        <v>0.99915849096824294</v>
      </c>
      <c r="D13" s="252">
        <v>0.99878809046811279</v>
      </c>
      <c r="E13" s="343">
        <v>-3.7040050013015247E-2</v>
      </c>
      <c r="F13" s="344"/>
      <c r="G13" s="349"/>
    </row>
    <row r="14" spans="1:7" ht="20.100000000000001" customHeight="1">
      <c r="A14" s="64" t="s">
        <v>8</v>
      </c>
      <c r="B14" s="489" t="s">
        <v>304</v>
      </c>
      <c r="C14" s="358">
        <v>0.99807166870931108</v>
      </c>
      <c r="D14" s="352">
        <v>0.98154853084528615</v>
      </c>
      <c r="E14" s="343">
        <v>-1.6523137864024928</v>
      </c>
      <c r="F14" s="344"/>
      <c r="G14" s="349"/>
    </row>
    <row r="15" spans="1:7" ht="20.100000000000001" customHeight="1">
      <c r="A15" s="64" t="s">
        <v>9</v>
      </c>
      <c r="B15" s="489" t="s">
        <v>305</v>
      </c>
      <c r="C15" s="358">
        <v>0.8369164670166015</v>
      </c>
      <c r="D15" s="352">
        <v>0.87368059682410404</v>
      </c>
      <c r="E15" s="343">
        <v>3.6764129807502544</v>
      </c>
      <c r="F15" s="344"/>
      <c r="G15" s="349"/>
    </row>
    <row r="16" spans="1:7" ht="20.100000000000001" customHeight="1">
      <c r="A16" s="64" t="s">
        <v>11</v>
      </c>
      <c r="B16" s="489" t="s">
        <v>306</v>
      </c>
      <c r="C16" s="358">
        <v>0.99624643414162528</v>
      </c>
      <c r="D16" s="352">
        <v>0.99632149489464383</v>
      </c>
      <c r="E16" s="343">
        <v>7.5060753018552084E-3</v>
      </c>
      <c r="F16" s="344"/>
      <c r="G16" s="349"/>
    </row>
    <row r="17" spans="1:7" ht="20.100000000000001" customHeight="1">
      <c r="A17" s="64" t="s">
        <v>12</v>
      </c>
      <c r="B17" s="489" t="s">
        <v>307</v>
      </c>
      <c r="C17" s="358">
        <v>0.99670503213280781</v>
      </c>
      <c r="D17" s="352">
        <v>0.99630270721952741</v>
      </c>
      <c r="E17" s="343">
        <v>-4.0232491328040521E-2</v>
      </c>
      <c r="F17" s="344"/>
      <c r="G17" s="349"/>
    </row>
    <row r="18" spans="1:7" ht="20.100000000000001" customHeight="1">
      <c r="A18" s="64" t="s">
        <v>13</v>
      </c>
      <c r="B18" s="489" t="s">
        <v>308</v>
      </c>
      <c r="C18" s="358">
        <v>0.99870183779042221</v>
      </c>
      <c r="D18" s="352">
        <v>0.99350883031773995</v>
      </c>
      <c r="E18" s="343">
        <v>-0.51930074726822539</v>
      </c>
      <c r="F18" s="344"/>
      <c r="G18" s="349"/>
    </row>
    <row r="19" spans="1:7" ht="20.100000000000001" customHeight="1">
      <c r="A19" s="64" t="s">
        <v>14</v>
      </c>
      <c r="B19" s="489" t="s">
        <v>309</v>
      </c>
      <c r="C19" s="358">
        <v>0.99781734433404434</v>
      </c>
      <c r="D19" s="352">
        <v>0.99806985626158906</v>
      </c>
      <c r="E19" s="343">
        <v>2.5251192754471852E-2</v>
      </c>
      <c r="F19" s="344"/>
      <c r="G19" s="349"/>
    </row>
    <row r="20" spans="1:7" ht="20.100000000000001" customHeight="1">
      <c r="A20" s="64" t="s">
        <v>15</v>
      </c>
      <c r="B20" s="489" t="s">
        <v>310</v>
      </c>
      <c r="C20" s="358">
        <v>0.89986380341056027</v>
      </c>
      <c r="D20" s="352">
        <v>0.98913883791801627</v>
      </c>
      <c r="E20" s="343">
        <v>8.9275034507456006</v>
      </c>
      <c r="F20" s="344"/>
      <c r="G20" s="349"/>
    </row>
    <row r="21" spans="1:7" ht="20.100000000000001" customHeight="1">
      <c r="A21" s="64" t="s">
        <v>16</v>
      </c>
      <c r="B21" s="489" t="s">
        <v>311</v>
      </c>
      <c r="C21" s="358">
        <v>0.98075345836295036</v>
      </c>
      <c r="D21" s="352">
        <v>0.97791393559418638</v>
      </c>
      <c r="E21" s="343">
        <v>-0.28395227687639801</v>
      </c>
      <c r="F21" s="344"/>
      <c r="G21" s="349"/>
    </row>
    <row r="22" spans="1:7" ht="20.100000000000001" customHeight="1">
      <c r="A22" s="64" t="s">
        <v>17</v>
      </c>
      <c r="B22" s="489" t="s">
        <v>312</v>
      </c>
      <c r="C22" s="358">
        <v>0.96379111175805232</v>
      </c>
      <c r="D22" s="352">
        <v>0.98746427530131731</v>
      </c>
      <c r="E22" s="343">
        <v>2.3673163543264986</v>
      </c>
      <c r="F22" s="344"/>
      <c r="G22" s="349"/>
    </row>
    <row r="23" spans="1:7" ht="20.100000000000001" customHeight="1">
      <c r="A23" s="64" t="s">
        <v>18</v>
      </c>
      <c r="B23" s="489" t="s">
        <v>313</v>
      </c>
      <c r="C23" s="358">
        <v>0.99994927205403283</v>
      </c>
      <c r="D23" s="352">
        <v>0.99928233999197713</v>
      </c>
      <c r="E23" s="343">
        <v>-6.6693206205570288E-2</v>
      </c>
      <c r="F23" s="344"/>
      <c r="G23" s="349"/>
    </row>
    <row r="24" spans="1:7" ht="20.100000000000001" customHeight="1">
      <c r="A24" s="64" t="s">
        <v>19</v>
      </c>
      <c r="B24" s="489" t="s">
        <v>314</v>
      </c>
      <c r="C24" s="358">
        <v>0.95704101824583776</v>
      </c>
      <c r="D24" s="352">
        <v>0.95142643121678738</v>
      </c>
      <c r="E24" s="343">
        <v>-0.56145870290503774</v>
      </c>
      <c r="F24" s="344"/>
      <c r="G24" s="349"/>
    </row>
    <row r="25" spans="1:7" ht="20.100000000000001" customHeight="1">
      <c r="A25" s="64" t="s">
        <v>20</v>
      </c>
      <c r="B25" s="489" t="s">
        <v>315</v>
      </c>
      <c r="C25" s="358">
        <v>0.99761096838531571</v>
      </c>
      <c r="D25" s="352">
        <v>0.99525764850790699</v>
      </c>
      <c r="E25" s="343">
        <v>-0.23533198774087216</v>
      </c>
      <c r="F25" s="344"/>
      <c r="G25" s="349"/>
    </row>
    <row r="26" spans="1:7" ht="20.100000000000001" customHeight="1">
      <c r="A26" s="64" t="s">
        <v>21</v>
      </c>
      <c r="B26" s="489" t="s">
        <v>316</v>
      </c>
      <c r="C26" s="358">
        <v>0.92322249256555822</v>
      </c>
      <c r="D26" s="352">
        <v>0.9038362113535312</v>
      </c>
      <c r="E26" s="343">
        <v>-1.9386281212027012</v>
      </c>
      <c r="F26" s="344"/>
      <c r="G26" s="349"/>
    </row>
    <row r="27" spans="1:7" ht="20.100000000000001" customHeight="1">
      <c r="A27" s="64" t="s">
        <v>22</v>
      </c>
      <c r="B27" s="489" t="s">
        <v>158</v>
      </c>
      <c r="C27" s="358">
        <v>0.75668915333889186</v>
      </c>
      <c r="D27" s="352">
        <v>0.78685633670350341</v>
      </c>
      <c r="E27" s="343">
        <v>3.0167183364611549</v>
      </c>
      <c r="F27" s="344"/>
      <c r="G27" s="349"/>
    </row>
    <row r="28" spans="1:7" ht="20.100000000000001" customHeight="1">
      <c r="A28" s="64" t="s">
        <v>23</v>
      </c>
      <c r="B28" s="489" t="s">
        <v>317</v>
      </c>
      <c r="C28" s="358">
        <v>0.99871703488839558</v>
      </c>
      <c r="D28" s="352">
        <v>0.9980687909960072</v>
      </c>
      <c r="E28" s="343">
        <v>-6.4824389238837821E-2</v>
      </c>
      <c r="F28" s="344"/>
      <c r="G28" s="349"/>
    </row>
    <row r="29" spans="1:7" ht="20.100000000000001" customHeight="1">
      <c r="A29" s="64" t="s">
        <v>24</v>
      </c>
      <c r="B29" s="489" t="s">
        <v>318</v>
      </c>
      <c r="C29" s="358">
        <v>0.99986076047786698</v>
      </c>
      <c r="D29" s="352">
        <v>0.99989804352483713</v>
      </c>
      <c r="E29" s="343">
        <v>3.7283046970149059E-3</v>
      </c>
      <c r="F29" s="344"/>
      <c r="G29" s="349"/>
    </row>
    <row r="30" spans="1:7" ht="20.100000000000001" customHeight="1">
      <c r="A30" s="64" t="s">
        <v>25</v>
      </c>
      <c r="B30" s="489" t="s">
        <v>319</v>
      </c>
      <c r="C30" s="358">
        <v>0.99941579634180777</v>
      </c>
      <c r="D30" s="352">
        <v>0.95214351862590196</v>
      </c>
      <c r="E30" s="343">
        <v>-4.7272277715905808</v>
      </c>
      <c r="F30" s="344"/>
      <c r="G30" s="349"/>
    </row>
    <row r="31" spans="1:7" ht="20.100000000000001" customHeight="1">
      <c r="A31" s="64" t="s">
        <v>26</v>
      </c>
      <c r="B31" s="489" t="s">
        <v>320</v>
      </c>
      <c r="C31" s="358">
        <v>0.97613574106500234</v>
      </c>
      <c r="D31" s="352">
        <v>0.97249720100976278</v>
      </c>
      <c r="E31" s="343">
        <v>-0.36385400552395586</v>
      </c>
      <c r="F31" s="344"/>
      <c r="G31" s="349"/>
    </row>
    <row r="32" spans="1:7" ht="20.100000000000001" customHeight="1">
      <c r="A32" s="64" t="s">
        <v>27</v>
      </c>
      <c r="B32" s="489" t="s">
        <v>321</v>
      </c>
      <c r="C32" s="358">
        <v>0.99967137934618056</v>
      </c>
      <c r="D32" s="352">
        <v>0.99946297969760156</v>
      </c>
      <c r="E32" s="343">
        <v>-2.0839964857899407E-2</v>
      </c>
      <c r="F32" s="344"/>
      <c r="G32" s="349"/>
    </row>
    <row r="33" spans="1:7" ht="20.100000000000001" customHeight="1">
      <c r="A33" s="64" t="s">
        <v>28</v>
      </c>
      <c r="B33" s="489" t="s">
        <v>52</v>
      </c>
      <c r="C33" s="358">
        <v>1</v>
      </c>
      <c r="D33" s="352">
        <v>1</v>
      </c>
      <c r="E33" s="343">
        <v>0</v>
      </c>
      <c r="F33" s="344"/>
      <c r="G33" s="349"/>
    </row>
    <row r="34" spans="1:7" ht="20.100000000000001" customHeight="1">
      <c r="A34" s="64" t="s">
        <v>32</v>
      </c>
      <c r="B34" s="489" t="s">
        <v>322</v>
      </c>
      <c r="C34" s="358">
        <v>0.99258464937524371</v>
      </c>
      <c r="D34" s="352">
        <v>0.99459351850931221</v>
      </c>
      <c r="E34" s="343">
        <v>0.20088691340685028</v>
      </c>
      <c r="F34" s="344"/>
      <c r="G34" s="349"/>
    </row>
    <row r="35" spans="1:7" ht="20.100000000000001" customHeight="1">
      <c r="A35" s="64" t="s">
        <v>33</v>
      </c>
      <c r="B35" s="489" t="s">
        <v>323</v>
      </c>
      <c r="C35" s="358">
        <v>0.99781972169981148</v>
      </c>
      <c r="D35" s="352">
        <v>0.99793739855823926</v>
      </c>
      <c r="E35" s="343">
        <v>1.176768584277843E-2</v>
      </c>
      <c r="F35" s="344"/>
      <c r="G35" s="349"/>
    </row>
    <row r="36" spans="1:7" ht="20.100000000000001" customHeight="1">
      <c r="A36" s="64" t="s">
        <v>34</v>
      </c>
      <c r="B36" s="489" t="s">
        <v>324</v>
      </c>
      <c r="C36" s="358">
        <v>0.99966006683447106</v>
      </c>
      <c r="D36" s="352">
        <v>0.99963300128180821</v>
      </c>
      <c r="E36" s="343">
        <v>-2.706555266285271E-3</v>
      </c>
      <c r="F36" s="344"/>
      <c r="G36" s="349"/>
    </row>
    <row r="37" spans="1:7" ht="20.100000000000001" customHeight="1">
      <c r="A37" s="64" t="s">
        <v>35</v>
      </c>
      <c r="B37" s="489" t="s">
        <v>325</v>
      </c>
      <c r="C37" s="358">
        <v>0.98834096615941247</v>
      </c>
      <c r="D37" s="352">
        <v>0.97659644247307564</v>
      </c>
      <c r="E37" s="343">
        <v>-1.1744523686336827</v>
      </c>
      <c r="F37" s="344"/>
      <c r="G37" s="349"/>
    </row>
    <row r="38" spans="1:7" ht="20.100000000000001" customHeight="1" thickBot="1">
      <c r="A38" s="64" t="s">
        <v>36</v>
      </c>
      <c r="B38" s="489" t="s">
        <v>326</v>
      </c>
      <c r="C38" s="358">
        <v>0.96913587841729132</v>
      </c>
      <c r="D38" s="352">
        <v>0.98642373256151006</v>
      </c>
      <c r="E38" s="343">
        <v>1.7287854144218739</v>
      </c>
      <c r="F38" s="344"/>
      <c r="G38" s="349"/>
    </row>
    <row r="39" spans="1:7" ht="20.100000000000001" customHeight="1" thickBot="1">
      <c r="A39" s="83"/>
      <c r="B39" s="136" t="s">
        <v>300</v>
      </c>
      <c r="C39" s="345">
        <v>0.97703154458820463</v>
      </c>
      <c r="D39" s="346">
        <v>0.98454726722578434</v>
      </c>
      <c r="E39" s="347">
        <v>0.75157226375797137</v>
      </c>
      <c r="F39" s="344"/>
      <c r="G39" s="349"/>
    </row>
    <row r="40" spans="1:7" ht="20.100000000000001" customHeight="1">
      <c r="C40" s="12"/>
      <c r="D40" s="12"/>
      <c r="E40" s="367"/>
    </row>
    <row r="41" spans="1:7" ht="20.100000000000001" customHeight="1">
      <c r="A41" s="466" t="s">
        <v>235</v>
      </c>
      <c r="B41" s="466"/>
      <c r="C41" s="466"/>
      <c r="D41" s="466"/>
      <c r="E41" s="466"/>
    </row>
    <row r="42" spans="1:7" ht="20.100000000000001" customHeight="1" thickBot="1">
      <c r="A42" s="190"/>
      <c r="B42" s="190"/>
      <c r="C42" s="262"/>
      <c r="D42" s="262"/>
      <c r="E42" s="262"/>
    </row>
    <row r="43" spans="1:7" ht="20.100000000000001" customHeight="1" thickBot="1">
      <c r="A43" s="193" t="s">
        <v>3</v>
      </c>
      <c r="B43" s="194" t="s">
        <v>10</v>
      </c>
      <c r="C43" s="467" t="s">
        <v>112</v>
      </c>
      <c r="D43" s="468"/>
      <c r="E43" s="469"/>
    </row>
    <row r="44" spans="1:7" ht="20.100000000000001" customHeight="1" thickBot="1">
      <c r="A44" s="200"/>
      <c r="B44" s="238"/>
      <c r="C44" s="55">
        <v>2013</v>
      </c>
      <c r="D44" s="55">
        <v>2014</v>
      </c>
      <c r="E44" s="357" t="s">
        <v>201</v>
      </c>
    </row>
    <row r="45" spans="1:7" ht="20.100000000000001" customHeight="1">
      <c r="A45" s="55" t="s">
        <v>7</v>
      </c>
      <c r="B45" s="4" t="s">
        <v>66</v>
      </c>
      <c r="C45" s="252">
        <v>0.81122405260645203</v>
      </c>
      <c r="D45" s="252">
        <v>0.82117383110676212</v>
      </c>
      <c r="E45" s="343">
        <v>0.99497785003100914</v>
      </c>
      <c r="F45" s="344"/>
      <c r="G45" s="349"/>
    </row>
    <row r="46" spans="1:7" ht="20.100000000000001" customHeight="1">
      <c r="A46" s="64" t="s">
        <v>8</v>
      </c>
      <c r="B46" s="4" t="s">
        <v>189</v>
      </c>
      <c r="C46" s="352">
        <v>0.90646365605112467</v>
      </c>
      <c r="D46" s="352">
        <v>0.90696716524347887</v>
      </c>
      <c r="E46" s="343">
        <v>5.0350919235420122E-2</v>
      </c>
      <c r="F46" s="344"/>
      <c r="G46" s="349"/>
    </row>
    <row r="47" spans="1:7" ht="20.100000000000001" customHeight="1">
      <c r="A47" s="64" t="s">
        <v>9</v>
      </c>
      <c r="B47" s="4" t="s">
        <v>174</v>
      </c>
      <c r="C47" s="352">
        <v>0.59997422393918176</v>
      </c>
      <c r="D47" s="352">
        <v>0.6104985478729148</v>
      </c>
      <c r="E47" s="343">
        <v>1.0524323933733037</v>
      </c>
      <c r="F47" s="344"/>
      <c r="G47" s="349"/>
    </row>
    <row r="48" spans="1:7" ht="20.100000000000001" customHeight="1">
      <c r="A48" s="64" t="s">
        <v>11</v>
      </c>
      <c r="B48" s="4" t="s">
        <v>163</v>
      </c>
      <c r="C48" s="352">
        <v>0.79637501852673098</v>
      </c>
      <c r="D48" s="352">
        <v>0.79359071344905108</v>
      </c>
      <c r="E48" s="343">
        <v>-0.2784305077679905</v>
      </c>
      <c r="F48" s="344"/>
      <c r="G48" s="349"/>
    </row>
    <row r="49" spans="1:7" ht="20.100000000000001" customHeight="1">
      <c r="A49" s="64" t="s">
        <v>12</v>
      </c>
      <c r="B49" s="4" t="s">
        <v>175</v>
      </c>
      <c r="C49" s="352">
        <v>0.63313804400021334</v>
      </c>
      <c r="D49" s="352">
        <v>0.7284837341010566</v>
      </c>
      <c r="E49" s="343">
        <v>9.5345690100843257</v>
      </c>
      <c r="F49" s="344"/>
      <c r="G49" s="349"/>
    </row>
    <row r="50" spans="1:7" ht="20.100000000000001" customHeight="1">
      <c r="A50" s="64" t="s">
        <v>13</v>
      </c>
      <c r="B50" s="4" t="s">
        <v>184</v>
      </c>
      <c r="C50" s="352">
        <v>0.99532540675844805</v>
      </c>
      <c r="D50" s="352">
        <v>0.9960169788474077</v>
      </c>
      <c r="E50" s="343">
        <v>6.9157208895964661E-2</v>
      </c>
      <c r="F50" s="344"/>
      <c r="G50" s="349"/>
    </row>
    <row r="51" spans="1:7" ht="20.100000000000001" customHeight="1">
      <c r="A51" s="64" t="s">
        <v>14</v>
      </c>
      <c r="B51" s="4" t="s">
        <v>53</v>
      </c>
      <c r="C51" s="352">
        <v>0.7430843144010445</v>
      </c>
      <c r="D51" s="352">
        <v>0.72849779450681085</v>
      </c>
      <c r="E51" s="343">
        <v>-1.4586519894233652</v>
      </c>
      <c r="F51" s="344"/>
      <c r="G51" s="349"/>
    </row>
    <row r="52" spans="1:7" ht="20.100000000000001" customHeight="1">
      <c r="A52" s="64" t="s">
        <v>15</v>
      </c>
      <c r="B52" s="4" t="s">
        <v>164</v>
      </c>
      <c r="C52" s="352">
        <v>0.51784487392880452</v>
      </c>
      <c r="D52" s="352">
        <v>0.55324322501119194</v>
      </c>
      <c r="E52" s="343">
        <v>3.5398351082387425</v>
      </c>
      <c r="F52" s="344"/>
      <c r="G52" s="349"/>
    </row>
    <row r="53" spans="1:7" ht="20.100000000000001" customHeight="1">
      <c r="A53" s="64" t="s">
        <v>16</v>
      </c>
      <c r="B53" s="4" t="s">
        <v>54</v>
      </c>
      <c r="C53" s="352">
        <v>0.97850525658374099</v>
      </c>
      <c r="D53" s="352">
        <v>0.98476182638631715</v>
      </c>
      <c r="E53" s="343">
        <v>0.62565698025761618</v>
      </c>
      <c r="F53" s="344"/>
      <c r="G53" s="349"/>
    </row>
    <row r="54" spans="1:7" ht="20.100000000000001" customHeight="1">
      <c r="A54" s="64" t="s">
        <v>17</v>
      </c>
      <c r="B54" s="4" t="s">
        <v>73</v>
      </c>
      <c r="C54" s="352">
        <v>0.40002117074203453</v>
      </c>
      <c r="D54" s="352">
        <v>0.40031420122137445</v>
      </c>
      <c r="E54" s="343">
        <v>2.9303047933992854E-2</v>
      </c>
      <c r="F54" s="344"/>
      <c r="G54" s="349"/>
    </row>
    <row r="55" spans="1:7" ht="20.100000000000001" customHeight="1">
      <c r="A55" s="64" t="s">
        <v>18</v>
      </c>
      <c r="B55" s="4" t="s">
        <v>71</v>
      </c>
      <c r="C55" s="352">
        <v>0.90990357274812783</v>
      </c>
      <c r="D55" s="352">
        <v>0.92423609899013426</v>
      </c>
      <c r="E55" s="343">
        <v>1.4332526242006427</v>
      </c>
      <c r="F55" s="344"/>
      <c r="G55" s="349"/>
    </row>
    <row r="56" spans="1:7" ht="20.100000000000001" customHeight="1">
      <c r="A56" s="64" t="s">
        <v>19</v>
      </c>
      <c r="B56" s="4" t="s">
        <v>132</v>
      </c>
      <c r="C56" s="352">
        <v>0.30553945942396565</v>
      </c>
      <c r="D56" s="352">
        <v>0.30616304064024613</v>
      </c>
      <c r="E56" s="343">
        <v>6.2358121628047769E-2</v>
      </c>
      <c r="F56" s="344"/>
      <c r="G56" s="349"/>
    </row>
    <row r="57" spans="1:7" ht="20.100000000000001" customHeight="1">
      <c r="A57" s="64" t="s">
        <v>20</v>
      </c>
      <c r="B57" s="4" t="s">
        <v>55</v>
      </c>
      <c r="C57" s="352">
        <v>0.98687755345473871</v>
      </c>
      <c r="D57" s="352">
        <v>0.98890224778708236</v>
      </c>
      <c r="E57" s="343">
        <v>0.20246943323436462</v>
      </c>
      <c r="F57" s="344"/>
      <c r="G57" s="349"/>
    </row>
    <row r="58" spans="1:7" ht="20.100000000000001" customHeight="1">
      <c r="A58" s="64" t="s">
        <v>21</v>
      </c>
      <c r="B58" s="4" t="s">
        <v>69</v>
      </c>
      <c r="C58" s="352">
        <v>0.49899756607996482</v>
      </c>
      <c r="D58" s="352">
        <v>0.49518715772651878</v>
      </c>
      <c r="E58" s="343">
        <v>-0.38104083534460376</v>
      </c>
      <c r="F58" s="344"/>
      <c r="G58" s="349"/>
    </row>
    <row r="59" spans="1:7" ht="20.100000000000001" customHeight="1">
      <c r="A59" s="64" t="s">
        <v>22</v>
      </c>
      <c r="B59" s="4" t="s">
        <v>202</v>
      </c>
      <c r="C59" s="352">
        <v>0.79161705821462136</v>
      </c>
      <c r="D59" s="352">
        <v>0.83134069299005875</v>
      </c>
      <c r="E59" s="343">
        <v>3.9723634775437389</v>
      </c>
      <c r="F59" s="344"/>
      <c r="G59" s="349"/>
    </row>
    <row r="60" spans="1:7" ht="20.100000000000001" customHeight="1">
      <c r="A60" s="64" t="s">
        <v>23</v>
      </c>
      <c r="B60" s="4" t="s">
        <v>72</v>
      </c>
      <c r="C60" s="352">
        <v>0.83514751976015267</v>
      </c>
      <c r="D60" s="352">
        <v>0.74024208168923966</v>
      </c>
      <c r="E60" s="343">
        <v>-9.4905438070913011</v>
      </c>
      <c r="F60" s="344"/>
      <c r="G60" s="349"/>
    </row>
    <row r="61" spans="1:7" ht="20.100000000000001" customHeight="1">
      <c r="A61" s="64" t="s">
        <v>24</v>
      </c>
      <c r="B61" s="4" t="s">
        <v>179</v>
      </c>
      <c r="C61" s="352">
        <v>0.68453413131712415</v>
      </c>
      <c r="D61" s="352">
        <v>0.68208185120398201</v>
      </c>
      <c r="E61" s="343">
        <v>-0.24522801131421357</v>
      </c>
      <c r="F61" s="344"/>
      <c r="G61" s="349"/>
    </row>
    <row r="62" spans="1:7" ht="20.100000000000001" customHeight="1">
      <c r="A62" s="64" t="s">
        <v>25</v>
      </c>
      <c r="B62" s="4" t="s">
        <v>56</v>
      </c>
      <c r="C62" s="352">
        <v>0.53613290016479309</v>
      </c>
      <c r="D62" s="352">
        <v>0.5274631522887373</v>
      </c>
      <c r="E62" s="343">
        <v>-0.86697478760557889</v>
      </c>
      <c r="F62" s="344"/>
      <c r="G62" s="349"/>
    </row>
    <row r="63" spans="1:7" ht="20.100000000000001" customHeight="1">
      <c r="A63" s="64" t="s">
        <v>26</v>
      </c>
      <c r="B63" s="4" t="s">
        <v>133</v>
      </c>
      <c r="C63" s="352">
        <v>0.97486973367176644</v>
      </c>
      <c r="D63" s="352">
        <v>0.91837082113511193</v>
      </c>
      <c r="E63" s="343">
        <v>-5.6498912536654515</v>
      </c>
      <c r="F63" s="344"/>
      <c r="G63" s="349"/>
    </row>
    <row r="64" spans="1:7" ht="20.100000000000001" customHeight="1">
      <c r="A64" s="64" t="s">
        <v>27</v>
      </c>
      <c r="B64" s="4" t="s">
        <v>264</v>
      </c>
      <c r="C64" s="352">
        <v>1</v>
      </c>
      <c r="D64" s="352">
        <v>1</v>
      </c>
      <c r="E64" s="343">
        <v>0</v>
      </c>
      <c r="F64" s="344"/>
      <c r="G64" s="349"/>
    </row>
    <row r="65" spans="1:7" ht="20.100000000000001" customHeight="1">
      <c r="A65" s="64" t="s">
        <v>32</v>
      </c>
      <c r="B65" s="4" t="s">
        <v>180</v>
      </c>
      <c r="C65" s="352">
        <v>0.81403571355934434</v>
      </c>
      <c r="D65" s="352">
        <v>0.78584845370867462</v>
      </c>
      <c r="E65" s="343">
        <v>-2.8187259850669721</v>
      </c>
      <c r="F65" s="344"/>
      <c r="G65" s="349"/>
    </row>
    <row r="66" spans="1:7" ht="20.100000000000001" customHeight="1">
      <c r="A66" s="64" t="s">
        <v>33</v>
      </c>
      <c r="B66" s="4" t="s">
        <v>134</v>
      </c>
      <c r="C66" s="352">
        <v>0.72544680450404408</v>
      </c>
      <c r="D66" s="352">
        <v>0.86909583928556677</v>
      </c>
      <c r="E66" s="343">
        <v>14.364903478152268</v>
      </c>
      <c r="F66" s="344"/>
      <c r="G66" s="349"/>
    </row>
    <row r="67" spans="1:7" ht="20.100000000000001" customHeight="1">
      <c r="A67" s="64" t="s">
        <v>34</v>
      </c>
      <c r="B67" s="4" t="s">
        <v>57</v>
      </c>
      <c r="C67" s="352">
        <v>0.84912951675232062</v>
      </c>
      <c r="D67" s="352">
        <v>0.76360744381208145</v>
      </c>
      <c r="E67" s="343">
        <v>-8.5522072940239173</v>
      </c>
      <c r="F67" s="344"/>
      <c r="G67" s="349"/>
    </row>
    <row r="68" spans="1:7" ht="20.100000000000001" customHeight="1">
      <c r="A68" s="64" t="s">
        <v>35</v>
      </c>
      <c r="B68" s="4" t="s">
        <v>58</v>
      </c>
      <c r="C68" s="352">
        <v>0.97534064951232191</v>
      </c>
      <c r="D68" s="352">
        <v>0.9659311971601181</v>
      </c>
      <c r="E68" s="343">
        <v>-0.94094523522038065</v>
      </c>
      <c r="F68" s="344"/>
      <c r="G68" s="349"/>
    </row>
    <row r="69" spans="1:7" ht="20.100000000000001" customHeight="1">
      <c r="A69" s="64" t="s">
        <v>36</v>
      </c>
      <c r="B69" s="4" t="s">
        <v>128</v>
      </c>
      <c r="C69" s="352">
        <v>0.84027306917011013</v>
      </c>
      <c r="D69" s="352">
        <v>0.88127108191684234</v>
      </c>
      <c r="E69" s="343">
        <v>4.0998012746732204</v>
      </c>
      <c r="F69" s="344"/>
      <c r="G69" s="349"/>
    </row>
    <row r="70" spans="1:7" ht="20.100000000000001" customHeight="1">
      <c r="A70" s="64" t="s">
        <v>37</v>
      </c>
      <c r="B70" s="4" t="s">
        <v>59</v>
      </c>
      <c r="C70" s="352">
        <v>0.99977609784485788</v>
      </c>
      <c r="D70" s="352">
        <v>0.98136487338909684</v>
      </c>
      <c r="E70" s="343">
        <v>-1.8411224455761044</v>
      </c>
      <c r="F70" s="344"/>
      <c r="G70" s="349"/>
    </row>
    <row r="71" spans="1:7" ht="20.100000000000001" customHeight="1">
      <c r="A71" s="64" t="s">
        <v>38</v>
      </c>
      <c r="B71" s="4" t="s">
        <v>60</v>
      </c>
      <c r="C71" s="352">
        <v>0.85111077328885032</v>
      </c>
      <c r="D71" s="352">
        <v>0.84495478762504062</v>
      </c>
      <c r="E71" s="343">
        <v>-0.61559856638097044</v>
      </c>
      <c r="F71" s="344"/>
      <c r="G71" s="349"/>
    </row>
    <row r="72" spans="1:7" ht="20.100000000000001" customHeight="1">
      <c r="A72" s="64" t="s">
        <v>39</v>
      </c>
      <c r="B72" s="4" t="s">
        <v>135</v>
      </c>
      <c r="C72" s="352">
        <v>0.71997157334767292</v>
      </c>
      <c r="D72" s="352">
        <v>0.67602422749154645</v>
      </c>
      <c r="E72" s="343">
        <v>-4.3947345856126478</v>
      </c>
      <c r="F72" s="344"/>
      <c r="G72" s="349"/>
    </row>
    <row r="73" spans="1:7" ht="20.100000000000001" customHeight="1">
      <c r="A73" s="64" t="s">
        <v>40</v>
      </c>
      <c r="B73" s="4" t="s">
        <v>136</v>
      </c>
      <c r="C73" s="352">
        <v>0.59427027901437879</v>
      </c>
      <c r="D73" s="352">
        <v>0.58655845648713512</v>
      </c>
      <c r="E73" s="343">
        <v>-0.77118225272436725</v>
      </c>
      <c r="F73" s="344"/>
      <c r="G73" s="349"/>
    </row>
    <row r="74" spans="1:7" ht="20.100000000000001" customHeight="1" thickBot="1">
      <c r="A74" s="64" t="s">
        <v>41</v>
      </c>
      <c r="B74" s="4" t="s">
        <v>61</v>
      </c>
      <c r="C74" s="352">
        <v>0.90538776323040038</v>
      </c>
      <c r="D74" s="352">
        <v>0.91451396323123513</v>
      </c>
      <c r="E74" s="343">
        <v>0.91262000008347499</v>
      </c>
      <c r="F74" s="344"/>
      <c r="G74" s="349"/>
    </row>
    <row r="75" spans="1:7" ht="20.100000000000001" customHeight="1" thickBot="1">
      <c r="A75" s="307"/>
      <c r="B75" s="84" t="s">
        <v>2</v>
      </c>
      <c r="C75" s="346">
        <v>0.85813218272743064</v>
      </c>
      <c r="D75" s="346">
        <v>0.85868232504802267</v>
      </c>
      <c r="E75" s="368">
        <v>5.5014232059202861E-2</v>
      </c>
      <c r="F75" s="344"/>
      <c r="G75" s="349"/>
    </row>
    <row r="76" spans="1:7" ht="20.100000000000001" customHeight="1"/>
    <row r="77" spans="1:7" ht="20.100000000000001" customHeight="1">
      <c r="A77" s="213" t="s">
        <v>113</v>
      </c>
      <c r="B77" s="213"/>
      <c r="C77" s="369"/>
      <c r="D77" s="369"/>
      <c r="E77" s="369"/>
    </row>
    <row r="78" spans="1:7" ht="20.100000000000001" customHeight="1" thickBot="1">
      <c r="A78" s="190"/>
      <c r="B78" s="190"/>
      <c r="C78" s="262"/>
      <c r="D78" s="262"/>
      <c r="E78" s="262"/>
    </row>
    <row r="79" spans="1:7" ht="20.100000000000001" customHeight="1" thickBot="1">
      <c r="A79" s="323" t="s">
        <v>297</v>
      </c>
      <c r="B79" s="323" t="s">
        <v>295</v>
      </c>
      <c r="C79" s="467" t="s">
        <v>113</v>
      </c>
      <c r="D79" s="468"/>
      <c r="E79" s="469"/>
    </row>
    <row r="80" spans="1:7" ht="20.100000000000001" customHeight="1" thickBot="1">
      <c r="A80" s="59"/>
      <c r="B80" s="59"/>
      <c r="C80" s="96">
        <v>2013</v>
      </c>
      <c r="D80" s="96">
        <v>2014</v>
      </c>
      <c r="E80" s="357" t="s">
        <v>201</v>
      </c>
    </row>
    <row r="81" spans="1:7" ht="20.100000000000001" customHeight="1">
      <c r="A81" s="55" t="s">
        <v>7</v>
      </c>
      <c r="B81" s="481" t="s">
        <v>298</v>
      </c>
      <c r="C81" s="358">
        <v>0.97884925121587529</v>
      </c>
      <c r="D81" s="352">
        <v>0.97911307336806985</v>
      </c>
      <c r="E81" s="343">
        <v>2.638221521945594E-2</v>
      </c>
      <c r="F81" s="344"/>
      <c r="G81" s="349"/>
    </row>
    <row r="82" spans="1:7" ht="20.100000000000001" customHeight="1" thickBot="1">
      <c r="A82" s="64" t="s">
        <v>8</v>
      </c>
      <c r="B82" s="482" t="s">
        <v>299</v>
      </c>
      <c r="C82" s="358">
        <v>0.82129627404845362</v>
      </c>
      <c r="D82" s="358">
        <v>0.8615877516115793</v>
      </c>
      <c r="E82" s="343">
        <v>4.0291477563125682</v>
      </c>
      <c r="F82" s="344"/>
      <c r="G82" s="349"/>
    </row>
    <row r="83" spans="1:7" ht="20.100000000000001" customHeight="1" thickBot="1">
      <c r="A83" s="67"/>
      <c r="B83" s="483" t="s">
        <v>300</v>
      </c>
      <c r="C83" s="345">
        <v>0.92014043925290545</v>
      </c>
      <c r="D83" s="346">
        <v>0.93287081908393199</v>
      </c>
      <c r="E83" s="347">
        <v>1.2730379831026539</v>
      </c>
      <c r="F83" s="344"/>
      <c r="G83" s="349"/>
    </row>
    <row r="84" spans="1:7" ht="20.100000000000001" customHeight="1">
      <c r="G84" s="349"/>
    </row>
    <row r="85" spans="1:7" ht="20.100000000000001" customHeight="1">
      <c r="A85" s="213" t="s">
        <v>236</v>
      </c>
      <c r="B85" s="213"/>
      <c r="C85" s="369"/>
      <c r="D85" s="369"/>
      <c r="E85" s="369"/>
      <c r="G85" s="349"/>
    </row>
    <row r="86" spans="1:7" ht="20.100000000000001" customHeight="1" thickBot="1">
      <c r="A86" s="190"/>
      <c r="B86" s="190"/>
      <c r="C86" s="262"/>
      <c r="D86" s="262"/>
      <c r="E86" s="262"/>
      <c r="G86" s="349"/>
    </row>
    <row r="87" spans="1:7" ht="20.100000000000001" customHeight="1" thickBot="1">
      <c r="A87" s="323" t="s">
        <v>297</v>
      </c>
      <c r="B87" s="323" t="s">
        <v>296</v>
      </c>
      <c r="C87" s="467" t="s">
        <v>113</v>
      </c>
      <c r="D87" s="468"/>
      <c r="E87" s="469"/>
      <c r="G87" s="349"/>
    </row>
    <row r="88" spans="1:7" ht="20.100000000000001" customHeight="1" thickBot="1">
      <c r="A88" s="64"/>
      <c r="B88" s="73"/>
      <c r="C88" s="55">
        <v>2013</v>
      </c>
      <c r="D88" s="55">
        <v>2014</v>
      </c>
      <c r="E88" s="357" t="s">
        <v>201</v>
      </c>
      <c r="G88" s="349"/>
    </row>
    <row r="89" spans="1:7" ht="20.100000000000001" customHeight="1">
      <c r="A89" s="55" t="s">
        <v>7</v>
      </c>
      <c r="B89" s="489" t="s">
        <v>303</v>
      </c>
      <c r="C89" s="251">
        <v>0.99915991685937744</v>
      </c>
      <c r="D89" s="252">
        <v>0.99943599974019581</v>
      </c>
      <c r="E89" s="343">
        <v>2.7608288081837351E-2</v>
      </c>
      <c r="F89" s="344"/>
      <c r="G89" s="349"/>
    </row>
    <row r="90" spans="1:7" ht="20.100000000000001" customHeight="1">
      <c r="A90" s="64" t="s">
        <v>8</v>
      </c>
      <c r="B90" s="489" t="s">
        <v>304</v>
      </c>
      <c r="C90" s="358">
        <v>0.97936460626662691</v>
      </c>
      <c r="D90" s="352">
        <v>0.97235086146798133</v>
      </c>
      <c r="E90" s="343">
        <v>-0.70137447986455825</v>
      </c>
      <c r="F90" s="344"/>
      <c r="G90" s="349"/>
    </row>
    <row r="91" spans="1:7" ht="20.100000000000001" customHeight="1">
      <c r="A91" s="64" t="s">
        <v>9</v>
      </c>
      <c r="B91" s="489" t="s">
        <v>305</v>
      </c>
      <c r="C91" s="358">
        <v>0.99378458480720067</v>
      </c>
      <c r="D91" s="352">
        <v>0.98788872312352627</v>
      </c>
      <c r="E91" s="343">
        <v>-0.58958616836743971</v>
      </c>
      <c r="F91" s="344"/>
      <c r="G91" s="349"/>
    </row>
    <row r="92" spans="1:7" ht="20.100000000000001" customHeight="1">
      <c r="A92" s="64" t="s">
        <v>11</v>
      </c>
      <c r="B92" s="489" t="s">
        <v>306</v>
      </c>
      <c r="C92" s="358">
        <v>0.99713625356452318</v>
      </c>
      <c r="D92" s="352">
        <v>0.99793646334181618</v>
      </c>
      <c r="E92" s="343">
        <v>8.0020977729300391E-2</v>
      </c>
      <c r="F92" s="344"/>
      <c r="G92" s="349"/>
    </row>
    <row r="93" spans="1:7" ht="20.100000000000001" customHeight="1">
      <c r="A93" s="64" t="s">
        <v>12</v>
      </c>
      <c r="B93" s="489" t="s">
        <v>307</v>
      </c>
      <c r="C93" s="358">
        <v>0.99786857398784556</v>
      </c>
      <c r="D93" s="352">
        <v>0.99613708565605097</v>
      </c>
      <c r="E93" s="343">
        <v>-0.1731488331794595</v>
      </c>
      <c r="F93" s="344"/>
      <c r="G93" s="349"/>
    </row>
    <row r="94" spans="1:7" ht="20.100000000000001" customHeight="1">
      <c r="A94" s="64" t="s">
        <v>13</v>
      </c>
      <c r="B94" s="489" t="s">
        <v>308</v>
      </c>
      <c r="C94" s="358">
        <v>1</v>
      </c>
      <c r="D94" s="352">
        <v>0.99368098785590364</v>
      </c>
      <c r="E94" s="343">
        <v>-0.63190121440963587</v>
      </c>
      <c r="F94" s="344"/>
      <c r="G94" s="349"/>
    </row>
    <row r="95" spans="1:7" ht="20.100000000000001" customHeight="1">
      <c r="A95" s="64" t="s">
        <v>14</v>
      </c>
      <c r="B95" s="489" t="s">
        <v>309</v>
      </c>
      <c r="C95" s="358">
        <v>0.99842205687715146</v>
      </c>
      <c r="D95" s="352">
        <v>0.98923212067805655</v>
      </c>
      <c r="E95" s="343">
        <v>-0.91899361990949169</v>
      </c>
      <c r="F95" s="344"/>
      <c r="G95" s="349"/>
    </row>
    <row r="96" spans="1:7" ht="20.100000000000001" customHeight="1">
      <c r="A96" s="64" t="s">
        <v>15</v>
      </c>
      <c r="B96" s="489" t="s">
        <v>310</v>
      </c>
      <c r="C96" s="358">
        <v>0.87912864934041424</v>
      </c>
      <c r="D96" s="352">
        <v>0.9365683349359103</v>
      </c>
      <c r="E96" s="343">
        <v>5.7439685595496055</v>
      </c>
      <c r="F96" s="344"/>
      <c r="G96" s="349"/>
    </row>
    <row r="97" spans="1:7" ht="20.100000000000001" customHeight="1">
      <c r="A97" s="64" t="s">
        <v>16</v>
      </c>
      <c r="B97" s="489" t="s">
        <v>311</v>
      </c>
      <c r="C97" s="358">
        <v>0.99915166939344358</v>
      </c>
      <c r="D97" s="352">
        <v>0.99300867888138866</v>
      </c>
      <c r="E97" s="343">
        <v>-0.61429905120549133</v>
      </c>
      <c r="F97" s="344"/>
      <c r="G97" s="349"/>
    </row>
    <row r="98" spans="1:7" ht="20.100000000000001" customHeight="1">
      <c r="A98" s="64" t="s">
        <v>17</v>
      </c>
      <c r="B98" s="489" t="s">
        <v>312</v>
      </c>
      <c r="C98" s="358">
        <v>0.97989343008869001</v>
      </c>
      <c r="D98" s="352">
        <v>0.9681162140418399</v>
      </c>
      <c r="E98" s="343">
        <v>-1.1777216046850114</v>
      </c>
      <c r="F98" s="344"/>
      <c r="G98" s="349"/>
    </row>
    <row r="99" spans="1:7" ht="20.100000000000001" customHeight="1">
      <c r="A99" s="64" t="s">
        <v>18</v>
      </c>
      <c r="B99" s="489" t="s">
        <v>313</v>
      </c>
      <c r="C99" s="358">
        <v>0.99980594838308157</v>
      </c>
      <c r="D99" s="352">
        <v>0.99944016967509819</v>
      </c>
      <c r="E99" s="343">
        <v>-3.6577870798337742E-2</v>
      </c>
      <c r="F99" s="344"/>
      <c r="G99" s="349"/>
    </row>
    <row r="100" spans="1:7" ht="20.100000000000001" customHeight="1">
      <c r="A100" s="64" t="s">
        <v>19</v>
      </c>
      <c r="B100" s="489" t="s">
        <v>314</v>
      </c>
      <c r="C100" s="358">
        <v>0.92255281824369839</v>
      </c>
      <c r="D100" s="352">
        <v>0.92100416190575374</v>
      </c>
      <c r="E100" s="343">
        <v>-0.15486563379446538</v>
      </c>
      <c r="F100" s="344"/>
      <c r="G100" s="349"/>
    </row>
    <row r="101" spans="1:7" ht="20.100000000000001" customHeight="1">
      <c r="A101" s="64" t="s">
        <v>20</v>
      </c>
      <c r="B101" s="489" t="s">
        <v>315</v>
      </c>
      <c r="C101" s="358">
        <v>0.95116103114042638</v>
      </c>
      <c r="D101" s="352">
        <v>0.91795092520512345</v>
      </c>
      <c r="E101" s="343">
        <v>-3.3210105935302936</v>
      </c>
      <c r="F101" s="344"/>
      <c r="G101" s="349"/>
    </row>
    <row r="102" spans="1:7" ht="20.100000000000001" customHeight="1">
      <c r="A102" s="64" t="s">
        <v>21</v>
      </c>
      <c r="B102" s="489" t="s">
        <v>316</v>
      </c>
      <c r="C102" s="358">
        <v>0.95791457286432158</v>
      </c>
      <c r="D102" s="352">
        <v>0.9684391080617496</v>
      </c>
      <c r="E102" s="343">
        <v>1.052453519742802</v>
      </c>
      <c r="F102" s="344"/>
      <c r="G102" s="349"/>
    </row>
    <row r="103" spans="1:7" ht="20.100000000000001" customHeight="1">
      <c r="A103" s="64" t="s">
        <v>22</v>
      </c>
      <c r="B103" s="489" t="s">
        <v>158</v>
      </c>
      <c r="C103" s="358">
        <v>0.49827784156142363</v>
      </c>
      <c r="D103" s="352">
        <v>0.76662452591656127</v>
      </c>
      <c r="E103" s="343">
        <v>26.834668435513763</v>
      </c>
      <c r="F103" s="344"/>
      <c r="G103" s="349"/>
    </row>
    <row r="104" spans="1:7" ht="20.100000000000001" customHeight="1">
      <c r="A104" s="64" t="s">
        <v>23</v>
      </c>
      <c r="B104" s="489" t="s">
        <v>317</v>
      </c>
      <c r="C104" s="358">
        <v>0.99928579359138847</v>
      </c>
      <c r="D104" s="352">
        <v>0.99903842713853341</v>
      </c>
      <c r="E104" s="343">
        <v>-2.4736645285505787E-2</v>
      </c>
      <c r="F104" s="344"/>
      <c r="G104" s="349"/>
    </row>
    <row r="105" spans="1:7" ht="20.100000000000001" customHeight="1">
      <c r="A105" s="64" t="s">
        <v>24</v>
      </c>
      <c r="B105" s="489" t="s">
        <v>318</v>
      </c>
      <c r="C105" s="358">
        <v>0.99996716305159639</v>
      </c>
      <c r="D105" s="352">
        <v>1</v>
      </c>
      <c r="E105" s="343">
        <v>3.2836948403613953E-3</v>
      </c>
      <c r="F105" s="344"/>
      <c r="G105" s="349"/>
    </row>
    <row r="106" spans="1:7" ht="20.100000000000001" customHeight="1">
      <c r="A106" s="64" t="s">
        <v>25</v>
      </c>
      <c r="B106" s="489" t="s">
        <v>319</v>
      </c>
      <c r="C106" s="358">
        <v>0.99999354956946296</v>
      </c>
      <c r="D106" s="352">
        <v>0.98794264718672331</v>
      </c>
      <c r="E106" s="343">
        <v>-1.2050902382739648</v>
      </c>
      <c r="F106" s="344"/>
      <c r="G106" s="349"/>
    </row>
    <row r="107" spans="1:7" ht="20.100000000000001" customHeight="1">
      <c r="A107" s="64" t="s">
        <v>26</v>
      </c>
      <c r="B107" s="489" t="s">
        <v>320</v>
      </c>
      <c r="C107" s="358">
        <v>0.98826681448632669</v>
      </c>
      <c r="D107" s="352">
        <v>0.97689308573119971</v>
      </c>
      <c r="E107" s="343">
        <v>-1.1373728755126988</v>
      </c>
      <c r="F107" s="344"/>
      <c r="G107" s="349"/>
    </row>
    <row r="108" spans="1:7" ht="20.100000000000001" customHeight="1">
      <c r="A108" s="64" t="s">
        <v>27</v>
      </c>
      <c r="B108" s="489" t="s">
        <v>321</v>
      </c>
      <c r="C108" s="358">
        <v>0.9999736955393409</v>
      </c>
      <c r="D108" s="352">
        <v>0.99998704579509556</v>
      </c>
      <c r="E108" s="343">
        <v>1.3350255754662754E-3</v>
      </c>
      <c r="F108" s="344"/>
      <c r="G108" s="349"/>
    </row>
    <row r="109" spans="1:7" ht="20.100000000000001" customHeight="1">
      <c r="A109" s="64" t="s">
        <v>28</v>
      </c>
      <c r="B109" s="489" t="s">
        <v>52</v>
      </c>
      <c r="C109" s="358">
        <v>1</v>
      </c>
      <c r="D109" s="352">
        <v>1</v>
      </c>
      <c r="E109" s="343">
        <v>0</v>
      </c>
      <c r="F109" s="344"/>
      <c r="G109" s="349"/>
    </row>
    <row r="110" spans="1:7" ht="20.100000000000001" customHeight="1">
      <c r="A110" s="64" t="s">
        <v>32</v>
      </c>
      <c r="B110" s="489" t="s">
        <v>322</v>
      </c>
      <c r="C110" s="358">
        <v>0.99719975219856638</v>
      </c>
      <c r="D110" s="352">
        <v>0.99493505694118844</v>
      </c>
      <c r="E110" s="343">
        <v>-0.22646952573779355</v>
      </c>
      <c r="F110" s="344"/>
      <c r="G110" s="349"/>
    </row>
    <row r="111" spans="1:7" ht="20.100000000000001" customHeight="1">
      <c r="A111" s="64" t="s">
        <v>33</v>
      </c>
      <c r="B111" s="489" t="s">
        <v>323</v>
      </c>
      <c r="C111" s="358">
        <v>0.99908756874059823</v>
      </c>
      <c r="D111" s="352">
        <v>0.99879471646713025</v>
      </c>
      <c r="E111" s="343">
        <v>-2.928522734679806E-2</v>
      </c>
      <c r="F111" s="344"/>
      <c r="G111" s="349"/>
    </row>
    <row r="112" spans="1:7" ht="20.100000000000001" customHeight="1">
      <c r="A112" s="64" t="s">
        <v>34</v>
      </c>
      <c r="B112" s="489" t="s">
        <v>324</v>
      </c>
      <c r="C112" s="358">
        <v>1</v>
      </c>
      <c r="D112" s="352">
        <v>1</v>
      </c>
      <c r="E112" s="343">
        <v>0</v>
      </c>
      <c r="F112" s="344"/>
      <c r="G112" s="349"/>
    </row>
    <row r="113" spans="1:7" ht="20.100000000000001" customHeight="1">
      <c r="A113" s="64" t="s">
        <v>35</v>
      </c>
      <c r="B113" s="489" t="s">
        <v>325</v>
      </c>
      <c r="C113" s="358">
        <v>0.99540622178199845</v>
      </c>
      <c r="D113" s="352">
        <v>0.99620411104297901</v>
      </c>
      <c r="E113" s="343">
        <v>7.9788926098056656E-2</v>
      </c>
      <c r="F113" s="344"/>
      <c r="G113" s="349"/>
    </row>
    <row r="114" spans="1:7" ht="20.100000000000001" customHeight="1" thickBot="1">
      <c r="A114" s="64" t="s">
        <v>36</v>
      </c>
      <c r="B114" s="489" t="s">
        <v>326</v>
      </c>
      <c r="C114" s="256">
        <v>0.97717518803098125</v>
      </c>
      <c r="D114" s="257">
        <v>0.99794097466101339</v>
      </c>
      <c r="E114" s="343">
        <v>2.0765786630032146</v>
      </c>
      <c r="F114" s="344"/>
      <c r="G114" s="349"/>
    </row>
    <row r="115" spans="1:7" ht="20.100000000000001" customHeight="1" thickBot="1">
      <c r="A115" s="83"/>
      <c r="B115" s="136" t="s">
        <v>300</v>
      </c>
      <c r="C115" s="345">
        <v>0.97884925121587529</v>
      </c>
      <c r="D115" s="346">
        <v>0.98124414770396318</v>
      </c>
      <c r="E115" s="347">
        <v>0.23948964880878831</v>
      </c>
      <c r="F115" s="344"/>
      <c r="G115" s="349"/>
    </row>
    <row r="116" spans="1:7" ht="20.100000000000001" customHeight="1">
      <c r="G116" s="349"/>
    </row>
    <row r="117" spans="1:7" ht="20.100000000000001" customHeight="1">
      <c r="A117" s="213" t="s">
        <v>237</v>
      </c>
      <c r="B117" s="213"/>
      <c r="C117" s="369"/>
      <c r="D117" s="369"/>
      <c r="E117" s="369"/>
      <c r="G117" s="349"/>
    </row>
    <row r="118" spans="1:7" ht="20.100000000000001" customHeight="1" thickBot="1">
      <c r="A118" s="190"/>
      <c r="B118" s="190"/>
      <c r="C118" s="262"/>
      <c r="D118" s="262"/>
      <c r="E118" s="262"/>
      <c r="G118" s="349"/>
    </row>
    <row r="119" spans="1:7" ht="20.100000000000001" customHeight="1" thickBot="1">
      <c r="A119" s="493" t="s">
        <v>297</v>
      </c>
      <c r="B119" s="480" t="s">
        <v>296</v>
      </c>
      <c r="C119" s="467" t="s">
        <v>113</v>
      </c>
      <c r="D119" s="468"/>
      <c r="E119" s="469"/>
      <c r="G119" s="349"/>
    </row>
    <row r="120" spans="1:7" ht="20.100000000000001" customHeight="1" thickBot="1">
      <c r="A120" s="494"/>
      <c r="B120" s="495"/>
      <c r="C120" s="96">
        <v>2013</v>
      </c>
      <c r="D120" s="96">
        <v>2014</v>
      </c>
      <c r="E120" s="357" t="s">
        <v>201</v>
      </c>
      <c r="G120" s="349"/>
    </row>
    <row r="121" spans="1:7" ht="20.100000000000001" customHeight="1">
      <c r="A121" s="493" t="s">
        <v>7</v>
      </c>
      <c r="B121" s="489" t="s">
        <v>327</v>
      </c>
      <c r="C121" s="358">
        <v>0.83044612655534233</v>
      </c>
      <c r="D121" s="358">
        <v>0.85463489910457147</v>
      </c>
      <c r="E121" s="343">
        <v>2.4188772549229132</v>
      </c>
      <c r="F121" s="344"/>
      <c r="G121" s="349"/>
    </row>
    <row r="122" spans="1:7" ht="20.100000000000001" customHeight="1">
      <c r="A122" s="494" t="s">
        <v>8</v>
      </c>
      <c r="B122" s="489" t="s">
        <v>328</v>
      </c>
      <c r="C122" s="358">
        <v>0.85634115715251613</v>
      </c>
      <c r="D122" s="358">
        <v>0.76689601696954568</v>
      </c>
      <c r="E122" s="343">
        <v>-8.9445140182970455</v>
      </c>
      <c r="F122" s="344"/>
      <c r="G122" s="349"/>
    </row>
    <row r="123" spans="1:7" ht="20.100000000000001" customHeight="1">
      <c r="A123" s="494" t="s">
        <v>9</v>
      </c>
      <c r="B123" s="489" t="s">
        <v>329</v>
      </c>
      <c r="C123" s="358">
        <v>0.51983920922536242</v>
      </c>
      <c r="D123" s="358">
        <v>0.5784276660563451</v>
      </c>
      <c r="E123" s="343">
        <v>5.8588456830982683</v>
      </c>
      <c r="F123" s="344"/>
      <c r="G123" s="349"/>
    </row>
    <row r="124" spans="1:7" ht="20.100000000000001" customHeight="1">
      <c r="A124" s="494" t="s">
        <v>11</v>
      </c>
      <c r="B124" s="489" t="s">
        <v>330</v>
      </c>
      <c r="C124" s="358">
        <v>0.81075399600936637</v>
      </c>
      <c r="D124" s="358">
        <v>0.8134467054642317</v>
      </c>
      <c r="E124" s="343">
        <v>0.26927094548653274</v>
      </c>
      <c r="F124" s="344"/>
      <c r="G124" s="349"/>
    </row>
    <row r="125" spans="1:7" ht="20.100000000000001" customHeight="1">
      <c r="A125" s="494" t="s">
        <v>12</v>
      </c>
      <c r="B125" s="489" t="s">
        <v>331</v>
      </c>
      <c r="C125" s="358">
        <v>0.32007252598299252</v>
      </c>
      <c r="D125" s="358">
        <v>0.29353628406340393</v>
      </c>
      <c r="E125" s="343">
        <v>-2.6536241919588588</v>
      </c>
      <c r="F125" s="344"/>
      <c r="G125" s="349"/>
    </row>
    <row r="126" spans="1:7" ht="20.100000000000001" customHeight="1">
      <c r="A126" s="494" t="s">
        <v>13</v>
      </c>
      <c r="B126" s="489" t="s">
        <v>332</v>
      </c>
      <c r="C126" s="358">
        <v>1</v>
      </c>
      <c r="D126" s="358">
        <v>1</v>
      </c>
      <c r="E126" s="343">
        <v>0</v>
      </c>
      <c r="F126" s="344"/>
      <c r="G126" s="349"/>
    </row>
    <row r="127" spans="1:7" ht="20.100000000000001" customHeight="1">
      <c r="A127" s="494" t="s">
        <v>14</v>
      </c>
      <c r="B127" s="489" t="s">
        <v>333</v>
      </c>
      <c r="C127" s="358">
        <v>0.77094799641602063</v>
      </c>
      <c r="D127" s="358">
        <v>0.76534735138568111</v>
      </c>
      <c r="E127" s="343">
        <v>-0.56006450303395239</v>
      </c>
      <c r="F127" s="344"/>
      <c r="G127" s="349"/>
    </row>
    <row r="128" spans="1:7" ht="20.100000000000001" customHeight="1">
      <c r="A128" s="494" t="s">
        <v>15</v>
      </c>
      <c r="B128" s="489" t="s">
        <v>164</v>
      </c>
      <c r="C128" s="358">
        <v>0.61973685023700786</v>
      </c>
      <c r="D128" s="358">
        <v>0.54672229949003248</v>
      </c>
      <c r="E128" s="343">
        <v>-7.3014550746975377</v>
      </c>
      <c r="F128" s="344"/>
      <c r="G128" s="349"/>
    </row>
    <row r="129" spans="1:7" ht="20.100000000000001" customHeight="1">
      <c r="A129" s="494" t="s">
        <v>16</v>
      </c>
      <c r="B129" s="489" t="s">
        <v>54</v>
      </c>
      <c r="C129" s="358">
        <v>1</v>
      </c>
      <c r="D129" s="358">
        <v>1</v>
      </c>
      <c r="E129" s="343">
        <v>0</v>
      </c>
      <c r="F129" s="344"/>
      <c r="G129" s="349"/>
    </row>
    <row r="130" spans="1:7" ht="20.100000000000001" customHeight="1">
      <c r="A130" s="494" t="s">
        <v>17</v>
      </c>
      <c r="B130" s="489" t="s">
        <v>334</v>
      </c>
      <c r="C130" s="358">
        <v>0.39996041955274092</v>
      </c>
      <c r="D130" s="358">
        <v>0.40000037597730598</v>
      </c>
      <c r="E130" s="343">
        <v>3.9956424565057436E-3</v>
      </c>
      <c r="F130" s="344"/>
      <c r="G130" s="349"/>
    </row>
    <row r="131" spans="1:7" ht="19.5" customHeight="1">
      <c r="A131" s="494" t="s">
        <v>18</v>
      </c>
      <c r="B131" s="489" t="s">
        <v>335</v>
      </c>
      <c r="C131" s="358">
        <v>0.92668485838767534</v>
      </c>
      <c r="D131" s="358">
        <v>0.93717268055399594</v>
      </c>
      <c r="E131" s="343">
        <v>1.0487822166320604</v>
      </c>
      <c r="F131" s="344"/>
      <c r="G131" s="349"/>
    </row>
    <row r="132" spans="1:7" ht="20.100000000000001" customHeight="1">
      <c r="A132" s="494" t="s">
        <v>19</v>
      </c>
      <c r="B132" s="489" t="s">
        <v>336</v>
      </c>
      <c r="C132" s="358">
        <v>0.25680571989332301</v>
      </c>
      <c r="D132" s="358">
        <v>0.22703860657188851</v>
      </c>
      <c r="E132" s="343">
        <v>-2.9767113321434504</v>
      </c>
      <c r="F132" s="344"/>
      <c r="G132" s="349"/>
    </row>
    <row r="133" spans="1:7" ht="20.100000000000001" customHeight="1">
      <c r="A133" s="494" t="s">
        <v>20</v>
      </c>
      <c r="B133" s="489" t="s">
        <v>337</v>
      </c>
      <c r="C133" s="358">
        <v>0.83748055090858053</v>
      </c>
      <c r="D133" s="358">
        <v>0.91684047843093297</v>
      </c>
      <c r="E133" s="343">
        <v>7.9359927522352436</v>
      </c>
      <c r="F133" s="344"/>
      <c r="G133" s="349"/>
    </row>
    <row r="134" spans="1:7" ht="20.100000000000001" customHeight="1">
      <c r="A134" s="494" t="s">
        <v>21</v>
      </c>
      <c r="B134" s="489" t="s">
        <v>338</v>
      </c>
      <c r="C134" s="358">
        <v>0.13774805043944888</v>
      </c>
      <c r="D134" s="358">
        <v>0.46132336015960257</v>
      </c>
      <c r="E134" s="343">
        <v>32.357530972015368</v>
      </c>
      <c r="F134" s="344"/>
      <c r="G134" s="349"/>
    </row>
    <row r="135" spans="1:7" ht="20.100000000000001" customHeight="1">
      <c r="A135" s="494" t="s">
        <v>22</v>
      </c>
      <c r="B135" s="489" t="s">
        <v>339</v>
      </c>
      <c r="C135" s="358">
        <v>0.73913081905825517</v>
      </c>
      <c r="D135" s="358">
        <v>0.76597387532100791</v>
      </c>
      <c r="E135" s="343">
        <v>2.684305626275274</v>
      </c>
      <c r="F135" s="344"/>
      <c r="G135" s="349"/>
    </row>
    <row r="136" spans="1:7" ht="20.100000000000001" customHeight="1">
      <c r="A136" s="494" t="s">
        <v>23</v>
      </c>
      <c r="B136" s="489" t="s">
        <v>340</v>
      </c>
      <c r="C136" s="358">
        <v>0.77910678687256385</v>
      </c>
      <c r="D136" s="358">
        <v>0.82865955370912414</v>
      </c>
      <c r="E136" s="343">
        <v>4.9552766836560291</v>
      </c>
      <c r="F136" s="344"/>
      <c r="G136" s="349"/>
    </row>
    <row r="137" spans="1:7" ht="20.100000000000001" customHeight="1">
      <c r="A137" s="494" t="s">
        <v>24</v>
      </c>
      <c r="B137" s="489" t="s">
        <v>341</v>
      </c>
      <c r="C137" s="358">
        <v>0.63920518364603163</v>
      </c>
      <c r="D137" s="358">
        <v>0.68106608103253741</v>
      </c>
      <c r="E137" s="343">
        <v>4.186089738650578</v>
      </c>
      <c r="F137" s="344"/>
      <c r="G137" s="349"/>
    </row>
    <row r="138" spans="1:7" ht="20.100000000000001" customHeight="1">
      <c r="A138" s="494" t="s">
        <v>25</v>
      </c>
      <c r="B138" s="489" t="s">
        <v>342</v>
      </c>
      <c r="C138" s="358">
        <v>0.54669601146356273</v>
      </c>
      <c r="D138" s="358">
        <v>0.60720550726195277</v>
      </c>
      <c r="E138" s="343">
        <v>6.0509495798390045</v>
      </c>
      <c r="F138" s="344"/>
      <c r="G138" s="349"/>
    </row>
    <row r="139" spans="1:7" ht="20.100000000000001" customHeight="1">
      <c r="A139" s="494" t="s">
        <v>26</v>
      </c>
      <c r="B139" s="489" t="s">
        <v>343</v>
      </c>
      <c r="C139" s="358">
        <v>0.9769128444492835</v>
      </c>
      <c r="D139" s="358">
        <v>0.97434711852728251</v>
      </c>
      <c r="E139" s="343">
        <v>-0.25657259220009943</v>
      </c>
      <c r="F139" s="344"/>
      <c r="G139" s="349"/>
    </row>
    <row r="140" spans="1:7" ht="20.100000000000001" customHeight="1">
      <c r="A140" s="494" t="s">
        <v>27</v>
      </c>
      <c r="B140" s="489" t="s">
        <v>344</v>
      </c>
      <c r="C140" s="358">
        <v>1</v>
      </c>
      <c r="D140" s="358">
        <v>1</v>
      </c>
      <c r="E140" s="343">
        <v>0</v>
      </c>
      <c r="F140" s="344"/>
      <c r="G140" s="349"/>
    </row>
    <row r="141" spans="1:7" ht="20.100000000000001" customHeight="1">
      <c r="A141" s="494" t="s">
        <v>28</v>
      </c>
      <c r="B141" s="489" t="s">
        <v>345</v>
      </c>
      <c r="C141" s="358">
        <v>1.0034280352287599</v>
      </c>
      <c r="D141" s="358">
        <v>0.99810206236183152</v>
      </c>
      <c r="E141" s="343">
        <v>-0.53259728669283746</v>
      </c>
      <c r="F141" s="344"/>
      <c r="G141" s="349"/>
    </row>
    <row r="142" spans="1:7" ht="20.100000000000001" customHeight="1">
      <c r="A142" s="494" t="s">
        <v>32</v>
      </c>
      <c r="B142" s="489" t="s">
        <v>346</v>
      </c>
      <c r="C142" s="358">
        <v>0.48606539580935432</v>
      </c>
      <c r="D142" s="358">
        <v>0.59091627732119401</v>
      </c>
      <c r="E142" s="343">
        <v>10.48508815118397</v>
      </c>
      <c r="F142" s="344"/>
      <c r="G142" s="349"/>
    </row>
    <row r="143" spans="1:7" ht="20.100000000000001" customHeight="1">
      <c r="A143" s="494" t="s">
        <v>33</v>
      </c>
      <c r="B143" s="489" t="s">
        <v>347</v>
      </c>
      <c r="C143" s="358">
        <v>0.86147860037972346</v>
      </c>
      <c r="D143" s="358">
        <v>0.85981917156595267</v>
      </c>
      <c r="E143" s="343">
        <v>-0.16594288137707913</v>
      </c>
      <c r="F143" s="344"/>
      <c r="G143" s="349"/>
    </row>
    <row r="144" spans="1:7" ht="20.100000000000001" customHeight="1">
      <c r="A144" s="494" t="s">
        <v>34</v>
      </c>
      <c r="B144" s="489" t="s">
        <v>348</v>
      </c>
      <c r="C144" s="358">
        <v>0.93792787948905165</v>
      </c>
      <c r="D144" s="358">
        <v>0.98621270587045673</v>
      </c>
      <c r="E144" s="343">
        <v>4.8284826381405077</v>
      </c>
      <c r="F144" s="344"/>
      <c r="G144" s="349"/>
    </row>
    <row r="145" spans="1:7" ht="20.100000000000001" customHeight="1">
      <c r="A145" s="494" t="s">
        <v>35</v>
      </c>
      <c r="B145" s="489" t="s">
        <v>349</v>
      </c>
      <c r="C145" s="358">
        <v>0.93236664551747239</v>
      </c>
      <c r="D145" s="358">
        <v>0.8850501430110389</v>
      </c>
      <c r="E145" s="343">
        <v>-4.7316502506433489</v>
      </c>
      <c r="F145" s="344"/>
      <c r="G145" s="349"/>
    </row>
    <row r="146" spans="1:7" ht="20.100000000000001" customHeight="1">
      <c r="A146" s="494" t="s">
        <v>36</v>
      </c>
      <c r="B146" s="489" t="s">
        <v>59</v>
      </c>
      <c r="C146" s="358">
        <v>1</v>
      </c>
      <c r="D146" s="358">
        <v>0.99226258626856412</v>
      </c>
      <c r="E146" s="343">
        <v>-0.77374137314358826</v>
      </c>
      <c r="F146" s="344"/>
      <c r="G146" s="349"/>
    </row>
    <row r="147" spans="1:7" ht="20.100000000000001" customHeight="1">
      <c r="A147" s="494" t="s">
        <v>37</v>
      </c>
      <c r="B147" s="489" t="s">
        <v>60</v>
      </c>
      <c r="C147" s="358">
        <v>0.89389158496571508</v>
      </c>
      <c r="D147" s="358">
        <v>0.88684151311348347</v>
      </c>
      <c r="E147" s="343">
        <v>-0.70500718522316097</v>
      </c>
      <c r="F147" s="344"/>
      <c r="G147" s="349"/>
    </row>
    <row r="148" spans="1:7" ht="20.100000000000001" customHeight="1">
      <c r="A148" s="494" t="s">
        <v>38</v>
      </c>
      <c r="B148" s="489" t="s">
        <v>135</v>
      </c>
      <c r="C148" s="358">
        <v>0.68786008073685634</v>
      </c>
      <c r="D148" s="358">
        <v>0.60414241056153273</v>
      </c>
      <c r="E148" s="343">
        <v>-8.3717670175323615</v>
      </c>
      <c r="F148" s="344"/>
      <c r="G148" s="349"/>
    </row>
    <row r="149" spans="1:7" ht="20.100000000000001" customHeight="1">
      <c r="A149" s="494" t="s">
        <v>39</v>
      </c>
      <c r="B149" s="489" t="s">
        <v>350</v>
      </c>
      <c r="C149" s="358">
        <v>0.60907853622683594</v>
      </c>
      <c r="D149" s="358">
        <v>0.6333956691917656</v>
      </c>
      <c r="E149" s="343">
        <v>2.4317132964929655</v>
      </c>
      <c r="F149" s="344"/>
      <c r="G149" s="349"/>
    </row>
    <row r="150" spans="1:7" ht="20.100000000000001" customHeight="1" thickBot="1">
      <c r="A150" s="494" t="s">
        <v>40</v>
      </c>
      <c r="B150" s="489" t="s">
        <v>351</v>
      </c>
      <c r="C150" s="358">
        <v>0.91081580930241923</v>
      </c>
      <c r="D150" s="358">
        <v>0.93720707095634248</v>
      </c>
      <c r="E150" s="343">
        <v>2.6391261653923248</v>
      </c>
      <c r="F150" s="344"/>
      <c r="G150" s="349"/>
    </row>
    <row r="151" spans="1:7" ht="20.100000000000001" customHeight="1" thickBot="1">
      <c r="A151" s="496"/>
      <c r="B151" s="497" t="s">
        <v>300</v>
      </c>
      <c r="C151" s="346">
        <v>0.82129627404845351</v>
      </c>
      <c r="D151" s="346">
        <v>0.86158775161157919</v>
      </c>
      <c r="E151" s="347">
        <v>4.0291477563125682</v>
      </c>
      <c r="F151" s="344"/>
      <c r="G151" s="349"/>
    </row>
    <row r="152" spans="1:7" ht="20.100000000000001" customHeight="1">
      <c r="C152" s="12"/>
      <c r="D152" s="12"/>
      <c r="E152" s="12"/>
    </row>
    <row r="153" spans="1:7" ht="20.100000000000001" customHeight="1"/>
    <row r="154" spans="1:7" ht="20.100000000000001" customHeight="1"/>
    <row r="155" spans="1:7" ht="20.100000000000001" customHeight="1"/>
    <row r="156" spans="1:7" ht="20.100000000000001" customHeight="1"/>
    <row r="157" spans="1:7" ht="20.100000000000001" customHeight="1"/>
    <row r="158" spans="1:7" ht="20.100000000000001" customHeight="1"/>
    <row r="159" spans="1:7" ht="20.100000000000001" customHeight="1"/>
    <row r="160" spans="1:7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</sheetData>
  <mergeCells count="9">
    <mergeCell ref="C79:E79"/>
    <mergeCell ref="C87:E87"/>
    <mergeCell ref="C119:E119"/>
    <mergeCell ref="A41:E41"/>
    <mergeCell ref="A1:E1"/>
    <mergeCell ref="A9:E9"/>
    <mergeCell ref="C3:E3"/>
    <mergeCell ref="C11:E11"/>
    <mergeCell ref="C43:E43"/>
  </mergeCells>
  <phoneticPr fontId="0" type="noConversion"/>
  <conditionalFormatting sqref="G81:G151 G45:G75 G5:G7 G13:G39">
    <cfRule type="cellIs" dxfId="7" priority="4" operator="not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7" fitToHeight="10" orientation="portrait" horizontalDpi="300" verticalDpi="300" r:id="rId1"/>
  <headerFooter alignWithMargins="0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10</vt:i4>
      </vt:variant>
    </vt:vector>
  </HeadingPairs>
  <TitlesOfParts>
    <vt:vector size="27" baseType="lpstr">
      <vt:lpstr>Premium</vt:lpstr>
      <vt:lpstr>Claims and benefits</vt:lpstr>
      <vt:lpstr>Technical result</vt:lpstr>
      <vt:lpstr>Costs</vt:lpstr>
      <vt:lpstr>Provisions</vt:lpstr>
      <vt:lpstr>Investments</vt:lpstr>
      <vt:lpstr>Financial result</vt:lpstr>
      <vt:lpstr>Reinsurance</vt:lpstr>
      <vt:lpstr>Retention</vt:lpstr>
      <vt:lpstr>Claims</vt:lpstr>
      <vt:lpstr>Provisions level</vt:lpstr>
      <vt:lpstr>Eqiuty</vt:lpstr>
      <vt:lpstr>Assets</vt:lpstr>
      <vt:lpstr>Combined ratio</vt:lpstr>
      <vt:lpstr>Market structure</vt:lpstr>
      <vt:lpstr>Market in 2004-2014</vt:lpstr>
      <vt:lpstr>Market structure in 2004-2014</vt:lpstr>
      <vt:lpstr>'Claims and benefits'!Obszar_wydruku</vt:lpstr>
      <vt:lpstr>Costs!Obszar_wydruku</vt:lpstr>
      <vt:lpstr>'Financial result'!Obszar_wydruku</vt:lpstr>
      <vt:lpstr>Investments!Obszar_wydruku</vt:lpstr>
      <vt:lpstr>'Market structure'!Obszar_wydruku</vt:lpstr>
      <vt:lpstr>'Market structure in 2004-2014'!Obszar_wydruku</vt:lpstr>
      <vt:lpstr>Premium!Obszar_wydruku</vt:lpstr>
      <vt:lpstr>Provisions!Obszar_wydruku</vt:lpstr>
      <vt:lpstr>Reinsurance!Obszar_wydruku</vt:lpstr>
      <vt:lpstr>'Technical result'!Obszar_wydruku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Piórek</dc:creator>
  <cp:lastModifiedBy>jcyrul</cp:lastModifiedBy>
  <cp:lastPrinted>2013-05-15T11:36:45Z</cp:lastPrinted>
  <dcterms:created xsi:type="dcterms:W3CDTF">1999-09-16T12:44:02Z</dcterms:created>
  <dcterms:modified xsi:type="dcterms:W3CDTF">2015-09-18T13:12:20Z</dcterms:modified>
</cp:coreProperties>
</file>